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PiR po izv.-progr. i ek. klas." sheetId="1" r:id="rId1"/>
    <sheet name="PiR ek. klsifikacija" sheetId="6" r:id="rId2"/>
    <sheet name="PiR izvorska klsifikacija" sheetId="7" r:id="rId3"/>
    <sheet name="Opći dio" sheetId="8" r:id="rId4"/>
  </sheets>
  <calcPr calcId="145621"/>
</workbook>
</file>

<file path=xl/calcChain.xml><?xml version="1.0" encoding="utf-8"?>
<calcChain xmlns="http://schemas.openxmlformats.org/spreadsheetml/2006/main">
  <c r="F18" i="7" l="1"/>
  <c r="F15" i="7"/>
  <c r="F14" i="7"/>
  <c r="F13" i="7"/>
  <c r="F12" i="7"/>
  <c r="F11" i="7"/>
  <c r="F9" i="7"/>
  <c r="F8" i="7"/>
  <c r="F7" i="7"/>
  <c r="F6" i="7"/>
  <c r="F5" i="7"/>
  <c r="F4" i="7"/>
</calcChain>
</file>

<file path=xl/sharedStrings.xml><?xml version="1.0" encoding="utf-8"?>
<sst xmlns="http://schemas.openxmlformats.org/spreadsheetml/2006/main" count="629" uniqueCount="292">
  <si>
    <t>POZICIJA</t>
  </si>
  <si>
    <t>BROJ KONTA</t>
  </si>
  <si>
    <t>VRSTA RASHODA / IZDATKA</t>
  </si>
  <si>
    <t>Izvršenje 31.12.2022.</t>
  </si>
  <si>
    <t>Rebalans II 2023.</t>
  </si>
  <si>
    <t>Izvršenje 31.12.2023.</t>
  </si>
  <si>
    <t>Indeks</t>
  </si>
  <si>
    <t>Korisnik</t>
  </si>
  <si>
    <t>Razdjel  004</t>
  </si>
  <si>
    <t>UPRAVNI ODJEL ZA PROSVJETU, KULTURU, TEHNIČKU KULTURU I ŠPORT</t>
  </si>
  <si>
    <t>Glava  00403</t>
  </si>
  <si>
    <t>USTANOVE U OSNOVNOM ŠKOLSTVU</t>
  </si>
  <si>
    <t>PROGRAM 4000</t>
  </si>
  <si>
    <t>Osnovnoškolsko obrazovanje</t>
  </si>
  <si>
    <t>Aktivnost A403001</t>
  </si>
  <si>
    <t>Rashodi djelatnosti</t>
  </si>
  <si>
    <t>Izvor</t>
  </si>
  <si>
    <t>3.2. VLASTITI PRIHODI PRORAČUNSKIH KORISNIKA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</si>
  <si>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</si>
  <si>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</si>
  <si>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</si>
  <si>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</si>
  <si>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</si>
  <si>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Ostali financijski rashodi</t>
  </si>
  <si>
    <t>Ostale naknade građanima i kućanstvima iz proračuna</t>
  </si>
  <si>
    <t>3.2. VLASTITI PRIHODI PRORAČUNSKIH KORISNIKA prenesena sredstva</t>
  </si>
  <si>
    <t>Plaće (Bruto)</t>
  </si>
  <si>
    <t>Ostali rashodi za zaposlene</t>
  </si>
  <si>
    <t>Doprinosi na plaće</t>
  </si>
  <si>
    <t>4.8. PRIHODI ZA POSEBNE NAMJENE PRORAČUNSKIH KORISNIKA</t>
  </si>
  <si>
    <t>5.4. POMOĆI PRORAČUNSKIM KORISNICIMA SDŽ</t>
  </si>
  <si>
    <t>6.2. DONACIJE PRORAČUNSKIM KORISNICIMA SDŽ</t>
  </si>
  <si>
    <t>Aktivnost A403002</t>
  </si>
  <si>
    <t>Izgradnja i uređenje objekata te nabava i održavanje opreme</t>
  </si>
  <si>
    <t>1.1. Opći prihodi i primici</t>
  </si>
  <si>
    <t>Postrojenja i oprema</t>
  </si>
  <si>
    <t>Knjige, umjetnička djela i ostale izložbene vrijednosti</t>
  </si>
  <si>
    <t>Aktivnost A400003</t>
  </si>
  <si>
    <t>Natjecanja, manifestacije i ostalo</t>
  </si>
  <si>
    <t>1.1. OPĆI PRIHODI I PRIMICI</t>
  </si>
  <si>
    <t>4.6. VIŠKOVI PRORAČUNSKIH KORISNIKA IZ PRETH. GODINA</t>
  </si>
  <si>
    <t>5.4. Pomoći PK</t>
  </si>
  <si>
    <t>Aktivnost A403004</t>
  </si>
  <si>
    <t>Prijevoz učenika osnovnih škola</t>
  </si>
  <si>
    <t>Tekući projekt T400002</t>
  </si>
  <si>
    <t>Školski medni dan</t>
  </si>
  <si>
    <t>Tekući projekt T4000009</t>
  </si>
  <si>
    <t>Učimo zajedno IV</t>
  </si>
  <si>
    <t>5.3. POMOĆI EU</t>
  </si>
  <si>
    <t xml:space="preserve">PROGRAM </t>
  </si>
  <si>
    <t>Razvoj odgojno obrazovnog programa</t>
  </si>
  <si>
    <t>Aktivnost A400103</t>
  </si>
  <si>
    <t>Tekući projekt A400104</t>
  </si>
  <si>
    <t>e-Škole</t>
  </si>
  <si>
    <t>Aktivnost A400115</t>
  </si>
  <si>
    <t>Osobni pomoćnici i pomoćnici u nastvai</t>
  </si>
  <si>
    <t>ostali rashodi za zaposlene</t>
  </si>
  <si>
    <t>Aktivnost A400118</t>
  </si>
  <si>
    <t>Nabava udžbenika i drugih obrazovnih materijala</t>
  </si>
  <si>
    <t>K400108</t>
  </si>
  <si>
    <t>BioMOZAIK krš i more</t>
  </si>
  <si>
    <t>5.4.1. POMOĆI PK</t>
  </si>
  <si>
    <t>Nematerijalna proizvedena imovina</t>
  </si>
  <si>
    <t>5.4.2. POMOĆI  PK-prenesena sredstva</t>
  </si>
  <si>
    <t>5.5.1. POMOĆI EU za PK</t>
  </si>
  <si>
    <t>5.5.2. POMOĆI EU za PK-prenesena sredstva</t>
  </si>
  <si>
    <t>Dodatna ulaganja na građ.objektima</t>
  </si>
  <si>
    <t>Naknade građanima i kućanstvima iz proračuna</t>
  </si>
  <si>
    <t>Tekući projekt T400101</t>
  </si>
  <si>
    <t>T400110</t>
  </si>
  <si>
    <t>Finaciranje troškova prehrane za učenike OŠ</t>
  </si>
  <si>
    <t>Izvor 1.1.1</t>
  </si>
  <si>
    <t>1.1 .1. Opći prihodi i primici</t>
  </si>
  <si>
    <t>Izvor 5.4.1</t>
  </si>
  <si>
    <t>Pomoći PK</t>
  </si>
  <si>
    <t xml:space="preserve">Aktivnost T400111 </t>
  </si>
  <si>
    <t>Opskrba škola higijenskim potrepštinama</t>
  </si>
  <si>
    <t>Ostale tekuće donacije u naravi</t>
  </si>
  <si>
    <t>Tekući projekt T400140</t>
  </si>
  <si>
    <t>Erasmus +</t>
  </si>
  <si>
    <t>5.5.1 Pomoći EU za PK</t>
  </si>
  <si>
    <t>5.5.2 Pomoći EU za PK-prenesena sredstva</t>
  </si>
  <si>
    <t>Tekući projekt T4000120</t>
  </si>
  <si>
    <t>Učimo zajedno V</t>
  </si>
  <si>
    <t>Tekući projekt T400121</t>
  </si>
  <si>
    <t>Učimo zajedno VI</t>
  </si>
  <si>
    <t>Tekući projekt T401803</t>
  </si>
  <si>
    <t>Čuvari baštine</t>
  </si>
  <si>
    <t>5.4. POMOĆI PK</t>
  </si>
  <si>
    <t>VRSTA PRIHODA / PRIMITAKA</t>
  </si>
  <si>
    <t>Razdjel  000</t>
  </si>
  <si>
    <t>PRIHODI I PRIMICI</t>
  </si>
  <si>
    <t>Glava  002</t>
  </si>
  <si>
    <t>Prihodi i primici proračunskih korisnika SDŽ</t>
  </si>
  <si>
    <t>P0130</t>
  </si>
  <si>
    <t>Prihodi po posebnim propisima</t>
  </si>
  <si>
    <t>3.2.1  VLASTITI PRIHODI PK</t>
  </si>
  <si>
    <t>Prihod od iznajmljivanja</t>
  </si>
  <si>
    <t>Prihod od financijske imovine</t>
  </si>
  <si>
    <t>3.2.2  VLASTITI PRIHODI prenesena sredstva-iz prethodnih godina</t>
  </si>
  <si>
    <t>5.1.1 Pomoći</t>
  </si>
  <si>
    <t xml:space="preserve">Prihodi iz nadležnog proračuna </t>
  </si>
  <si>
    <t>5.5.1  POMOĆI EU ZA PK</t>
  </si>
  <si>
    <t>Prijenosi između proračunskih korisnika istog proračuna</t>
  </si>
  <si>
    <t>Tekuće potpore od međunarodnih organizacija</t>
  </si>
  <si>
    <t>5.5.2  POMOĆI EU ZA PK-prenesena srestva iz prethodnih godina</t>
  </si>
  <si>
    <t>Pomoći proračunskim korisnicima iz proračuna koji im nije nadležan</t>
  </si>
  <si>
    <t>5.4. POMOĆI PK prenesena sredstva iz prethodnih godina</t>
  </si>
  <si>
    <t>4.4.1. PRIHODI IZ NADLEŽNOG PRORAČUNA</t>
  </si>
  <si>
    <t>Prihodi iz nadležnog proračuna za financiranje redovne djelatnosti-decentalizacija</t>
  </si>
  <si>
    <t>1.1 Opći prihodi i primici</t>
  </si>
  <si>
    <t>5.3.1. POMOĆI EU</t>
  </si>
  <si>
    <t>viškovi na kraju razdoblja</t>
  </si>
  <si>
    <t>Voditelj računovodstva</t>
  </si>
  <si>
    <t>Rashodi prema ekonomskoj klasifikaciji</t>
  </si>
  <si>
    <t>Podskupina računskog plana</t>
  </si>
  <si>
    <t>Naziv</t>
  </si>
  <si>
    <t>Rebalans II</t>
  </si>
  <si>
    <t>6</t>
  </si>
  <si>
    <t>7</t>
  </si>
  <si>
    <t>8(6/5)</t>
  </si>
  <si>
    <t>9(7/3)</t>
  </si>
  <si>
    <t>31</t>
  </si>
  <si>
    <t>Rashodi za zaposlene</t>
  </si>
  <si>
    <t>Plaće</t>
  </si>
  <si>
    <t>Plaće za redovan rad</t>
  </si>
  <si>
    <t>Doprinosi za zdravstveno osiguranje</t>
  </si>
  <si>
    <t>Doprinosi za zapošljavanje</t>
  </si>
  <si>
    <t>Materijalni rashodi</t>
  </si>
  <si>
    <t>Službena putovanja</t>
  </si>
  <si>
    <t>Naknade za prijevoz za rad na terenu i odvojeni život</t>
  </si>
  <si>
    <t xml:space="preserve"> 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</si>
  <si>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</si>
  <si>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</si>
  <si>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</si>
  <si>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</si>
  <si>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</si>
  <si>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</si>
  <si>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</si>
  <si>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</si>
  <si>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 održavanja</t>
  </si>
  <si>
    <t>Usluge promidžbe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</si>
  <si>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</si>
  <si>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</si>
  <si>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</si>
  <si>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</si>
  <si>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</si>
  <si>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</si>
  <si>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 i slično</t>
  </si>
  <si>
    <t>Reprezentacija</t>
  </si>
  <si>
    <t>Članarine</t>
  </si>
  <si>
    <t>Pristojbe i naknade</t>
  </si>
  <si>
    <t>Troškovi sudskih postupaka</t>
  </si>
  <si>
    <t>Financijski rashodi</t>
  </si>
  <si>
    <t>Bankarske usluge i usluge platnog prometa</t>
  </si>
  <si>
    <t>Zatezne kamate</t>
  </si>
  <si>
    <t>Naknade građanima i kućanstvima u novcu</t>
  </si>
  <si>
    <t>Naknade građanima i kućanstvima u naravi</t>
  </si>
  <si>
    <t>Tekuće donacije</t>
  </si>
  <si>
    <t>Rashodi za nabavu nefinancijske imovine</t>
  </si>
  <si>
    <t>Sportska i glazbena oprema</t>
  </si>
  <si>
    <t>Knjige u knjižnicama</t>
  </si>
  <si>
    <t>Nematerijalna proizv.imovina</t>
  </si>
  <si>
    <t>Rashodi za dod.ulaganja na nef.imovini</t>
  </si>
  <si>
    <t>RASHODI UKUPNO</t>
  </si>
  <si>
    <t>Prihodi prema ekonomskoj klasifikaciji</t>
  </si>
  <si>
    <t>3</t>
  </si>
  <si>
    <t>63</t>
  </si>
  <si>
    <t>Pomoći iz inozemstva i unutar općeg proračuna</t>
  </si>
  <si>
    <t>632</t>
  </si>
  <si>
    <t>Pomoći od međ. organizacija</t>
  </si>
  <si>
    <t>6321</t>
  </si>
  <si>
    <t>Tekuće potpore od međ.org.</t>
  </si>
  <si>
    <t>Tekuće pomoći PK iz proračuna koji im nije nadležan</t>
  </si>
  <si>
    <t>Kapitalne pomoći PK iz proračuna koji im nije nadležan</t>
  </si>
  <si>
    <t>Prijenosi između PK istog proračuna</t>
  </si>
  <si>
    <t>Tekući prijenosi između PK istog proračuna</t>
  </si>
  <si>
    <t>Kapitalni prijenosi između PK</t>
  </si>
  <si>
    <t>Tekući prijenosi između PK istog proračuna temeljem prijenosa EU sredstava</t>
  </si>
  <si>
    <t>Prihodi od imovine</t>
  </si>
  <si>
    <t>Prihodi od financijske imovine</t>
  </si>
  <si>
    <t>Kamate na oročena sredstva i depozite po viđenju</t>
  </si>
  <si>
    <t>Prihodi od upravnih i administrativnih…</t>
  </si>
  <si>
    <t>Ostali nespomenuti prihodi</t>
  </si>
  <si>
    <t>Prihodi od prodaje proizvoda i robe</t>
  </si>
  <si>
    <t>Prihodi koje PK ostvare na obavljanjem poslova na tržištu</t>
  </si>
  <si>
    <t>Donacije od pravnih i fizičkih osoba izvan opće države</t>
  </si>
  <si>
    <t>Kapitalne donacije</t>
  </si>
  <si>
    <t>Prihodi iz nadležnog proračuna i HZZO</t>
  </si>
  <si>
    <t>prihodi iz proračuna za financiranje redovne djelatnosti PK</t>
  </si>
  <si>
    <t>Prihodi za financiranje rashoda poslovanja</t>
  </si>
  <si>
    <t>prihodi za financiranje rashoda za nabavu nefinancijske imovine</t>
  </si>
  <si>
    <t>PRIHODI UKUPNO</t>
  </si>
  <si>
    <t>Rashodi prema izvorskoj klasifikaciji</t>
  </si>
  <si>
    <t>1.1.1.</t>
  </si>
  <si>
    <t>Opći prihodi i primici</t>
  </si>
  <si>
    <t>3.2.1.</t>
  </si>
  <si>
    <t>Vlastiti prihodi PK</t>
  </si>
  <si>
    <t>3.2.2.</t>
  </si>
  <si>
    <t>Vlastiti prihodi PK-prenesena sredstva</t>
  </si>
  <si>
    <t>4.4.1.</t>
  </si>
  <si>
    <t>Prihodi za posebne namjene Decentralizacija</t>
  </si>
  <si>
    <t>4.8.1.</t>
  </si>
  <si>
    <t>Prihodi za posebne namjene</t>
  </si>
  <si>
    <t>5.1.1.</t>
  </si>
  <si>
    <t>Pomoći</t>
  </si>
  <si>
    <t>5.3.1.</t>
  </si>
  <si>
    <t>Pomoći EU</t>
  </si>
  <si>
    <t>5.4.1.</t>
  </si>
  <si>
    <t>5.4.2.</t>
  </si>
  <si>
    <t>Pomoći PK-prenesena sredstva</t>
  </si>
  <si>
    <t>5.5.1.</t>
  </si>
  <si>
    <t>Pomoći EU za PK</t>
  </si>
  <si>
    <t>5.5.2.</t>
  </si>
  <si>
    <t>Pomoći EU za PK-prenesena sredstva</t>
  </si>
  <si>
    <t>6.2.1.</t>
  </si>
  <si>
    <t>Donacije PK</t>
  </si>
  <si>
    <t>Rashodi ukupno</t>
  </si>
  <si>
    <t>Prihodi prema izvorskoj klasifikaciji</t>
  </si>
  <si>
    <t>Prihodi ukupno</t>
  </si>
  <si>
    <t>OPĆI DIO</t>
  </si>
  <si>
    <t>PRIHODI POSLOVANJA</t>
  </si>
  <si>
    <t>PRIHODI OD PRODAJE NEFINANCIJSKE IMOVINE</t>
  </si>
  <si>
    <t>RASHODI  POSLOVANJA</t>
  </si>
  <si>
    <t>RASHODI ZA NEFINANCIJSKU IMOVINU</t>
  </si>
  <si>
    <t>OSNOVNA ŠKOLA JOSIP VERGILIJ PERIĆ</t>
  </si>
  <si>
    <t>1.345.705,05</t>
  </si>
  <si>
    <t>Uredska oprema i namještaj</t>
  </si>
  <si>
    <t>1.527.640,04</t>
  </si>
  <si>
    <t>1.163.170,89</t>
  </si>
  <si>
    <t>Uređaji i strojevi i opr.za ost.nam.</t>
  </si>
  <si>
    <t>1.264.358,37</t>
  </si>
  <si>
    <t>8(7/6)</t>
  </si>
  <si>
    <t>Donacije PK-prenesena</t>
  </si>
  <si>
    <t>6.2.2.</t>
  </si>
  <si>
    <t>4.8.2.</t>
  </si>
  <si>
    <t>Prihodi za posebne nam.pren.</t>
  </si>
  <si>
    <t>3.2.1. VLASTITI PRIHODI PRORAČUNSKIH KORISNIKA</t>
  </si>
  <si>
    <t>3.2.2. VLASTITI PRIHODI PRORAČUNSKIH KORISNIKA prenesena sredstva</t>
  </si>
  <si>
    <t>4.4.1. PRIHODI ZA POSEBNE NAMJENE - DECENTRALIZACIJA</t>
  </si>
  <si>
    <t>4.8. 2 PRIHODI ZA POSEBNE NAMJENE PRORAČUNSKIH KORISNIKA</t>
  </si>
  <si>
    <t>4.8. 1PRIHODI ZA POSEBNE NAMJENE PRORAČUNSKIH KORISNIKA</t>
  </si>
  <si>
    <t>5.4.1. POMOĆI PRORAČUNSKIM KORISNICIMA SDŽ</t>
  </si>
  <si>
    <t>5.4.2. POMOĆI PRORAČUNSKIM KORISNICIMA  prenesena sredstva</t>
  </si>
  <si>
    <t>6.2.2. DONACIJE PRORAČUNSKIM KORISNICIMA SDŽ</t>
  </si>
  <si>
    <t>1.1. 1.Opći prihodi i primici</t>
  </si>
  <si>
    <t>4.8.1. PRIHODI ZA POSEBNE NAMJENE</t>
  </si>
  <si>
    <t>4.8.2. PRIHODI ZA POSEBNE NAMJENE -PK-prenesena sredstva</t>
  </si>
  <si>
    <t xml:space="preserve">5.4.1. POMOĆI PRORAČUNSKIM KORISNICIMA </t>
  </si>
  <si>
    <t xml:space="preserve">5.1.1. POMOĆI </t>
  </si>
  <si>
    <t>1.1.1. OPĆI PRIHODI I PRIMICI</t>
  </si>
  <si>
    <t>4.4.1.PRIHODI ZA POSEBNE NAMJENE - DECENTRALIZACIJA</t>
  </si>
  <si>
    <t>5.4. 2.POMOĆI PK-prenesena sredstva</t>
  </si>
  <si>
    <t>6.2.1. DONACIJE PRORAČUNSKIM KORISNICIMA SDŽ</t>
  </si>
  <si>
    <t>rashodi za usluge</t>
  </si>
  <si>
    <t>Kazne i uoravne mjere</t>
  </si>
  <si>
    <t>Prihodi od prodaje proizvoda i robe te pruženih usluga</t>
  </si>
  <si>
    <t>Aktivnost A004030A403003</t>
  </si>
  <si>
    <t>Pravno zastupanje, naknada štete i ostalo</t>
  </si>
  <si>
    <t>4,8.Prihodi za posebne namjene PK</t>
  </si>
  <si>
    <t>4.8.2.Prihodi za posebne namjene -prenesena sredsta</t>
  </si>
  <si>
    <t>Jadranski RZC STEM</t>
  </si>
  <si>
    <t>Aktivnost A004001K400108</t>
  </si>
  <si>
    <t>5.4. 1.POMOĆI PK-</t>
  </si>
  <si>
    <t>6/5.</t>
  </si>
  <si>
    <t>6/4.</t>
  </si>
  <si>
    <t>7(6/5)</t>
  </si>
  <si>
    <t>8(6/4)</t>
  </si>
  <si>
    <t>Ravnatelj:</t>
  </si>
  <si>
    <t>1345128,09</t>
  </si>
  <si>
    <t>1544182,44</t>
  </si>
  <si>
    <t>99.84</t>
  </si>
  <si>
    <t>12.00</t>
  </si>
  <si>
    <t>98.93</t>
  </si>
  <si>
    <t>120,82</t>
  </si>
  <si>
    <t>98.48</t>
  </si>
  <si>
    <t>57.03</t>
  </si>
  <si>
    <t>103.81</t>
  </si>
  <si>
    <t>103.87</t>
  </si>
  <si>
    <t>4</t>
  </si>
  <si>
    <t>5</t>
  </si>
  <si>
    <t>6(5/4)</t>
  </si>
  <si>
    <t>7(5/3)</t>
  </si>
  <si>
    <t>RAZLIKA-PRIHODI/ASHODI</t>
  </si>
  <si>
    <t>1.</t>
  </si>
  <si>
    <t>2.</t>
  </si>
  <si>
    <t>3.</t>
  </si>
  <si>
    <t>4.</t>
  </si>
  <si>
    <t>5.</t>
  </si>
  <si>
    <t>6.</t>
  </si>
  <si>
    <t>Indeks 6 (4/2)</t>
  </si>
  <si>
    <t>Indeks 5(4/3)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</si>
</sst>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4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9"/>
      <color indexed="9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color indexed="8"/>
      <name val="Calibri"/>
      <family val="2"/>
      <charset val="238"/>
    </font>
    <font>
      <sz val="7"/>
      <color indexed="8"/>
      <name val="Calibri"/>
      <family val="2"/>
      <charset val="238"/>
    </font>
    <font>
      <i/>
      <sz val="9"/>
      <color indexed="10"/>
      <name val="Calibri"/>
      <family val="2"/>
      <charset val="238"/>
    </font>
    <font>
      <b/>
      <sz val="8"/>
      <color indexed="9"/>
      <name val="Calibri"/>
      <family val="2"/>
      <charset val="238"/>
    </font>
    <font>
      <sz val="9"/>
      <color theme="0"/>
      <name val="Calibri"/>
      <family val="2"/>
      <charset val="238"/>
    </font>
    <font>
      <b/>
      <sz val="9"/>
      <color rgb="FFFFFF00"/>
      <name val="Calibri"/>
      <family val="2"/>
      <charset val="238"/>
    </font>
    <font>
      <b/>
      <sz val="9"/>
      <name val="Calibri"/>
      <family val="2"/>
      <charset val="238"/>
    </font>
    <font>
      <sz val="10"/>
      <color indexed="8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color indexed="8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2"/>
      <color indexed="9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9"/>
      <color indexed="9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2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6">
    <xf numFmtId="0" fontId="0" fillId="0" borderId="0"/>
    <xf numFmtId="9" fontId="31" fillId="0" borderId="0" applyFont="0" applyFill="0" applyBorder="0" applyAlignment="0" applyProtection="0"/>
    <xf numFmtId="0" fontId="8" fillId="0" borderId="0"/>
    <xf numFmtId="0" fontId="30" fillId="0" borderId="0"/>
    <xf numFmtId="0" fontId="6" fillId="0" borderId="0"/>
    <xf numFmtId="44" fontId="31" fillId="0" borderId="0" applyFont="0" applyFill="0" applyBorder="0" applyAlignment="0" applyProtection="0"/>
  </cellStyleXfs>
  <cellXfs count="380">
    <xf numFmtId="0" fontId="0" fillId="0" borderId="0" xfId="0"/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center"/>
    </xf>
    <xf numFmtId="0" fontId="6" fillId="0" borderId="2" xfId="3" applyFont="1" applyBorder="1"/>
    <xf numFmtId="4" fontId="5" fillId="0" borderId="4" xfId="2" applyNumberFormat="1" applyFont="1" applyBorder="1"/>
    <xf numFmtId="4" fontId="2" fillId="0" borderId="4" xfId="3" applyNumberFormat="1" applyFont="1" applyBorder="1" applyAlignment="1">
      <alignment horizontal="right" wrapText="1"/>
    </xf>
    <xf numFmtId="0" fontId="5" fillId="0" borderId="1" xfId="3" applyFont="1" applyBorder="1" applyAlignment="1">
      <alignment horizontal="left"/>
    </xf>
    <xf numFmtId="4" fontId="2" fillId="0" borderId="4" xfId="3" applyNumberFormat="1" applyFont="1" applyBorder="1" applyAlignment="1">
      <alignment horizontal="right"/>
    </xf>
    <xf numFmtId="4" fontId="5" fillId="2" borderId="4" xfId="2" applyNumberFormat="1" applyFont="1" applyFill="1" applyBorder="1"/>
    <xf numFmtId="0" fontId="7" fillId="0" borderId="5" xfId="3" applyFont="1" applyBorder="1" applyAlignment="1">
      <alignment horizontal="center" vertical="center" wrapText="1"/>
    </xf>
    <xf numFmtId="0" fontId="7" fillId="0" borderId="0" xfId="3" applyFont="1" applyAlignment="1">
      <alignment horizontal="center" vertical="center" wrapText="1"/>
    </xf>
    <xf numFmtId="0" fontId="8" fillId="0" borderId="0" xfId="2"/>
    <xf numFmtId="4" fontId="8" fillId="0" borderId="0" xfId="2" applyNumberFormat="1"/>
    <xf numFmtId="0" fontId="6" fillId="0" borderId="4" xfId="2" applyFont="1" applyBorder="1" applyAlignment="1">
      <alignment horizontal="left" vertical="center" wrapText="1"/>
    </xf>
    <xf numFmtId="0" fontId="8" fillId="0" borderId="4" xfId="2" applyBorder="1" applyAlignment="1">
      <alignment vertical="center"/>
    </xf>
    <xf numFmtId="4" fontId="8" fillId="0" borderId="4" xfId="2" applyNumberFormat="1" applyBorder="1" applyAlignment="1">
      <alignment horizontal="center" vertical="center" wrapText="1"/>
    </xf>
    <xf numFmtId="49" fontId="10" fillId="0" borderId="4" xfId="2" applyNumberFormat="1" applyFont="1" applyBorder="1" applyAlignment="1">
      <alignment horizontal="center" vertical="center" wrapText="1"/>
    </xf>
    <xf numFmtId="49" fontId="8" fillId="0" borderId="4" xfId="2" applyNumberFormat="1" applyBorder="1" applyAlignment="1">
      <alignment horizontal="center" vertical="center"/>
    </xf>
    <xf numFmtId="49" fontId="8" fillId="0" borderId="4" xfId="2" applyNumberFormat="1" applyBorder="1" applyAlignment="1">
      <alignment horizontal="center" vertical="center" wrapText="1"/>
    </xf>
    <xf numFmtId="49" fontId="6" fillId="0" borderId="4" xfId="2" applyNumberFormat="1" applyFont="1" applyBorder="1" applyAlignment="1">
      <alignment horizontal="center" vertical="center" wrapText="1"/>
    </xf>
    <xf numFmtId="49" fontId="6" fillId="0" borderId="4" xfId="2" applyNumberFormat="1" applyFont="1" applyBorder="1" applyAlignment="1">
      <alignment horizontal="left" wrapText="1"/>
    </xf>
    <xf numFmtId="49" fontId="6" fillId="0" borderId="4" xfId="2" applyNumberFormat="1" applyFont="1" applyBorder="1" applyAlignment="1">
      <alignment horizontal="left"/>
    </xf>
    <xf numFmtId="4" fontId="8" fillId="0" borderId="4" xfId="2" applyNumberFormat="1" applyBorder="1"/>
    <xf numFmtId="4" fontId="11" fillId="0" borderId="0" xfId="0" applyNumberFormat="1" applyFont="1" applyBorder="1" applyAlignment="1" applyProtection="1">
      <alignment wrapText="1"/>
      <protection locked="0"/>
    </xf>
    <xf numFmtId="0" fontId="6" fillId="0" borderId="4" xfId="2" applyFont="1" applyBorder="1"/>
    <xf numFmtId="14" fontId="6" fillId="0" borderId="4" xfId="2" applyNumberFormat="1" applyFont="1" applyBorder="1"/>
    <xf numFmtId="4" fontId="11" fillId="2" borderId="7" xfId="0" applyNumberFormat="1" applyFont="1" applyFill="1" applyBorder="1" applyAlignment="1">
      <alignment wrapText="1"/>
    </xf>
    <xf numFmtId="4" fontId="11" fillId="2" borderId="4" xfId="0" applyNumberFormat="1" applyFont="1" applyFill="1" applyBorder="1" applyAlignment="1">
      <alignment wrapText="1"/>
    </xf>
    <xf numFmtId="4" fontId="11" fillId="2" borderId="0" xfId="0" applyNumberFormat="1" applyFont="1" applyFill="1" applyBorder="1" applyAlignment="1">
      <alignment wrapText="1"/>
    </xf>
    <xf numFmtId="0" fontId="8" fillId="0" borderId="4" xfId="2" applyBorder="1"/>
    <xf numFmtId="4" fontId="8" fillId="2" borderId="4" xfId="2" applyNumberFormat="1" applyFill="1" applyBorder="1"/>
    <xf numFmtId="4" fontId="6" fillId="0" borderId="4" xfId="2" applyNumberFormat="1" applyFont="1" applyBorder="1" applyAlignment="1">
      <alignment horizontal="center" vertical="center" wrapText="1"/>
    </xf>
    <xf numFmtId="4" fontId="8" fillId="0" borderId="0" xfId="2" applyNumberFormat="1" applyBorder="1"/>
    <xf numFmtId="4" fontId="11" fillId="2" borderId="8" xfId="0" applyNumberFormat="1" applyFont="1" applyFill="1" applyBorder="1" applyAlignment="1">
      <alignment wrapText="1"/>
    </xf>
    <xf numFmtId="4" fontId="6" fillId="0" borderId="0" xfId="2" applyNumberFormat="1" applyFont="1"/>
    <xf numFmtId="10" fontId="6" fillId="0" borderId="4" xfId="1" applyNumberFormat="1" applyFont="1" applyBorder="1" applyAlignment="1">
      <alignment horizontal="center" vertical="center" wrapText="1"/>
    </xf>
    <xf numFmtId="4" fontId="6" fillId="0" borderId="4" xfId="2" applyNumberFormat="1" applyFont="1" applyBorder="1" applyAlignment="1">
      <alignment horizontal="center" vertical="center"/>
    </xf>
    <xf numFmtId="9" fontId="8" fillId="0" borderId="4" xfId="1" applyFont="1" applyBorder="1"/>
    <xf numFmtId="10" fontId="8" fillId="0" borderId="4" xfId="1" applyNumberFormat="1" applyFont="1" applyBorder="1"/>
    <xf numFmtId="4" fontId="8" fillId="0" borderId="4" xfId="2" applyNumberFormat="1" applyBorder="1" applyAlignment="1">
      <alignment horizontal="center" vertical="center"/>
    </xf>
    <xf numFmtId="0" fontId="10" fillId="3" borderId="4" xfId="2" applyFont="1" applyFill="1" applyBorder="1" applyAlignment="1">
      <alignment horizontal="left" wrapText="1"/>
    </xf>
    <xf numFmtId="0" fontId="8" fillId="3" borderId="4" xfId="2" applyFill="1" applyBorder="1" applyAlignment="1">
      <alignment vertical="center"/>
    </xf>
    <xf numFmtId="4" fontId="8" fillId="3" borderId="4" xfId="2" applyNumberFormat="1" applyFill="1" applyBorder="1" applyAlignment="1">
      <alignment horizontal="center" vertical="center" wrapText="1"/>
    </xf>
    <xf numFmtId="49" fontId="10" fillId="3" borderId="4" xfId="2" applyNumberFormat="1" applyFont="1" applyFill="1" applyBorder="1" applyAlignment="1">
      <alignment horizontal="center" vertical="center" wrapText="1"/>
    </xf>
    <xf numFmtId="49" fontId="8" fillId="3" borderId="4" xfId="2" applyNumberFormat="1" applyFill="1" applyBorder="1" applyAlignment="1">
      <alignment horizontal="center" vertical="center"/>
    </xf>
    <xf numFmtId="49" fontId="8" fillId="3" borderId="4" xfId="2" applyNumberFormat="1" applyFill="1" applyBorder="1" applyAlignment="1">
      <alignment horizontal="center" vertical="center" wrapText="1"/>
    </xf>
    <xf numFmtId="49" fontId="6" fillId="3" borderId="4" xfId="2" applyNumberFormat="1" applyFont="1" applyFill="1" applyBorder="1" applyAlignment="1">
      <alignment horizontal="center" vertical="center" wrapText="1"/>
    </xf>
    <xf numFmtId="49" fontId="6" fillId="3" borderId="4" xfId="2" applyNumberFormat="1" applyFont="1" applyFill="1" applyBorder="1" applyAlignment="1">
      <alignment horizontal="center" vertical="center"/>
    </xf>
    <xf numFmtId="0" fontId="8" fillId="3" borderId="4" xfId="2" applyFill="1" applyBorder="1"/>
    <xf numFmtId="0" fontId="6" fillId="3" borderId="4" xfId="2" applyFont="1" applyFill="1" applyBorder="1"/>
    <xf numFmtId="4" fontId="8" fillId="3" borderId="4" xfId="2" applyNumberFormat="1" applyFill="1" applyBorder="1"/>
    <xf numFmtId="0" fontId="10" fillId="3" borderId="4" xfId="2" applyFont="1" applyFill="1" applyBorder="1" applyAlignment="1">
      <alignment wrapText="1"/>
    </xf>
    <xf numFmtId="10" fontId="6" fillId="3" borderId="4" xfId="1" applyNumberFormat="1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/>
    </xf>
    <xf numFmtId="10" fontId="8" fillId="3" borderId="4" xfId="1" applyNumberFormat="1" applyFont="1" applyFill="1" applyBorder="1"/>
    <xf numFmtId="9" fontId="8" fillId="3" borderId="4" xfId="1" applyFont="1" applyFill="1" applyBorder="1"/>
    <xf numFmtId="4" fontId="8" fillId="3" borderId="4" xfId="2" applyNumberFormat="1" applyFill="1" applyBorder="1" applyAlignment="1">
      <alignment horizontal="center" vertical="center"/>
    </xf>
    <xf numFmtId="49" fontId="6" fillId="0" borderId="4" xfId="2" applyNumberFormat="1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0" fillId="0" borderId="0" xfId="0" applyAlignment="1">
      <alignment vertical="center"/>
    </xf>
    <xf numFmtId="0" fontId="13" fillId="0" borderId="0" xfId="0" applyFont="1"/>
    <xf numFmtId="4" fontId="14" fillId="0" borderId="0" xfId="0" applyNumberFormat="1" applyFont="1"/>
    <xf numFmtId="4" fontId="15" fillId="0" borderId="0" xfId="0" applyNumberFormat="1" applyFont="1"/>
    <xf numFmtId="0" fontId="16" fillId="4" borderId="9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/>
    </xf>
    <xf numFmtId="0" fontId="18" fillId="5" borderId="12" xfId="0" applyFont="1" applyFill="1" applyBorder="1" applyAlignment="1">
      <alignment wrapText="1"/>
    </xf>
    <xf numFmtId="4" fontId="19" fillId="5" borderId="8" xfId="0" applyNumberFormat="1" applyFont="1" applyFill="1" applyBorder="1" applyAlignment="1">
      <alignment wrapText="1"/>
    </xf>
    <xf numFmtId="0" fontId="20" fillId="6" borderId="8" xfId="0" applyFont="1" applyFill="1" applyBorder="1" applyAlignment="1">
      <alignment wrapText="1"/>
    </xf>
    <xf numFmtId="4" fontId="20" fillId="6" borderId="7" xfId="0" applyNumberFormat="1" applyFont="1" applyFill="1" applyBorder="1" applyAlignment="1">
      <alignment wrapText="1"/>
    </xf>
    <xf numFmtId="4" fontId="20" fillId="6" borderId="8" xfId="0" applyNumberFormat="1" applyFont="1" applyFill="1" applyBorder="1" applyAlignment="1">
      <alignment wrapText="1"/>
    </xf>
    <xf numFmtId="0" fontId="20" fillId="7" borderId="8" xfId="0" applyFont="1" applyFill="1" applyBorder="1" applyAlignment="1">
      <alignment wrapText="1"/>
    </xf>
    <xf numFmtId="4" fontId="20" fillId="7" borderId="7" xfId="0" applyNumberFormat="1" applyFont="1" applyFill="1" applyBorder="1" applyAlignment="1">
      <alignment wrapText="1"/>
    </xf>
    <xf numFmtId="0" fontId="20" fillId="8" borderId="8" xfId="0" applyFont="1" applyFill="1" applyBorder="1" applyAlignment="1">
      <alignment wrapText="1"/>
    </xf>
    <xf numFmtId="4" fontId="20" fillId="8" borderId="7" xfId="0" applyNumberFormat="1" applyFont="1" applyFill="1" applyBorder="1" applyAlignment="1">
      <alignment wrapText="1"/>
    </xf>
    <xf numFmtId="0" fontId="16" fillId="9" borderId="8" xfId="0" applyFont="1" applyFill="1" applyBorder="1" applyAlignment="1">
      <alignment wrapText="1"/>
    </xf>
    <xf numFmtId="4" fontId="16" fillId="9" borderId="8" xfId="0" applyNumberFormat="1" applyFont="1" applyFill="1" applyBorder="1" applyAlignment="1">
      <alignment wrapText="1"/>
    </xf>
    <xf numFmtId="4" fontId="16" fillId="9" borderId="7" xfId="0" applyNumberFormat="1" applyFont="1" applyFill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8" xfId="0" applyFont="1" applyBorder="1" applyAlignment="1">
      <alignment horizontal="left" wrapText="1"/>
    </xf>
    <xf numFmtId="0" fontId="12" fillId="0" borderId="8" xfId="0" applyFont="1" applyBorder="1" applyAlignment="1">
      <alignment wrapText="1"/>
    </xf>
    <xf numFmtId="4" fontId="12" fillId="0" borderId="8" xfId="0" applyNumberFormat="1" applyFont="1" applyBorder="1" applyAlignment="1" applyProtection="1">
      <alignment wrapText="1"/>
      <protection locked="0"/>
    </xf>
    <xf numFmtId="4" fontId="12" fillId="0" borderId="8" xfId="0" applyNumberFormat="1" applyFont="1" applyBorder="1" applyAlignment="1">
      <alignment wrapText="1"/>
    </xf>
    <xf numFmtId="4" fontId="12" fillId="0" borderId="7" xfId="0" applyNumberFormat="1" applyFont="1" applyBorder="1" applyAlignment="1" applyProtection="1">
      <alignment wrapText="1"/>
      <protection locked="0"/>
    </xf>
    <xf numFmtId="4" fontId="12" fillId="0" borderId="7" xfId="0" applyNumberFormat="1" applyFont="1" applyBorder="1" applyAlignment="1">
      <alignment wrapText="1"/>
    </xf>
    <xf numFmtId="0" fontId="16" fillId="0" borderId="12" xfId="0" applyFont="1" applyBorder="1" applyAlignment="1">
      <alignment horizontal="left" wrapText="1"/>
    </xf>
    <xf numFmtId="0" fontId="16" fillId="10" borderId="8" xfId="0" applyFont="1" applyFill="1" applyBorder="1" applyAlignment="1">
      <alignment wrapText="1"/>
    </xf>
    <xf numFmtId="4" fontId="16" fillId="10" borderId="8" xfId="0" applyNumberFormat="1" applyFont="1" applyFill="1" applyBorder="1" applyAlignment="1">
      <alignment wrapText="1"/>
    </xf>
    <xf numFmtId="4" fontId="16" fillId="10" borderId="7" xfId="0" applyNumberFormat="1" applyFont="1" applyFill="1" applyBorder="1" applyAlignment="1">
      <alignment wrapText="1"/>
    </xf>
    <xf numFmtId="0" fontId="12" fillId="0" borderId="12" xfId="0" applyFont="1" applyBorder="1" applyAlignment="1">
      <alignment horizontal="left" wrapText="1"/>
    </xf>
    <xf numFmtId="0" fontId="21" fillId="11" borderId="13" xfId="0" applyFont="1" applyFill="1" applyBorder="1" applyAlignment="1">
      <alignment horizontal="left" wrapText="1"/>
    </xf>
    <xf numFmtId="0" fontId="21" fillId="11" borderId="14" xfId="0" applyFont="1" applyFill="1" applyBorder="1" applyAlignment="1">
      <alignment horizontal="left" wrapText="1"/>
    </xf>
    <xf numFmtId="0" fontId="21" fillId="11" borderId="8" xfId="0" applyFont="1" applyFill="1" applyBorder="1" applyAlignment="1">
      <alignment wrapText="1"/>
    </xf>
    <xf numFmtId="4" fontId="21" fillId="11" borderId="7" xfId="0" applyNumberFormat="1" applyFont="1" applyFill="1" applyBorder="1" applyAlignment="1">
      <alignment wrapText="1"/>
    </xf>
    <xf numFmtId="0" fontId="20" fillId="2" borderId="13" xfId="0" applyFont="1" applyFill="1" applyBorder="1" applyAlignment="1">
      <alignment horizontal="left" wrapText="1"/>
    </xf>
    <xf numFmtId="0" fontId="21" fillId="2" borderId="14" xfId="0" applyFont="1" applyFill="1" applyBorder="1" applyAlignment="1">
      <alignment horizontal="left" wrapText="1"/>
    </xf>
    <xf numFmtId="0" fontId="21" fillId="2" borderId="15" xfId="0" applyFont="1" applyFill="1" applyBorder="1" applyAlignment="1">
      <alignment wrapText="1"/>
    </xf>
    <xf numFmtId="4" fontId="20" fillId="2" borderId="7" xfId="0" applyNumberFormat="1" applyFont="1" applyFill="1" applyBorder="1" applyAlignment="1">
      <alignment wrapText="1"/>
    </xf>
    <xf numFmtId="4" fontId="22" fillId="2" borderId="7" xfId="0" applyNumberFormat="1" applyFont="1" applyFill="1" applyBorder="1" applyAlignment="1">
      <alignment wrapText="1"/>
    </xf>
    <xf numFmtId="0" fontId="16" fillId="2" borderId="13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left" wrapText="1"/>
    </xf>
    <xf numFmtId="4" fontId="16" fillId="2" borderId="8" xfId="0" applyNumberFormat="1" applyFont="1" applyFill="1" applyBorder="1" applyAlignment="1">
      <alignment wrapText="1"/>
    </xf>
    <xf numFmtId="4" fontId="12" fillId="2" borderId="8" xfId="0" applyNumberFormat="1" applyFont="1" applyFill="1" applyBorder="1" applyAlignment="1">
      <alignment wrapText="1"/>
    </xf>
    <xf numFmtId="4" fontId="16" fillId="2" borderId="7" xfId="0" applyNumberFormat="1" applyFont="1" applyFill="1" applyBorder="1" applyAlignment="1">
      <alignment wrapText="1"/>
    </xf>
    <xf numFmtId="0" fontId="12" fillId="0" borderId="12" xfId="0" applyFont="1" applyBorder="1" applyAlignment="1">
      <alignment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vertical="center" wrapText="1"/>
    </xf>
    <xf numFmtId="0" fontId="16" fillId="4" borderId="16" xfId="0" applyFont="1" applyFill="1" applyBorder="1" applyAlignment="1">
      <alignment horizontal="center" vertical="center" wrapText="1"/>
    </xf>
    <xf numFmtId="10" fontId="19" fillId="5" borderId="8" xfId="1" applyNumberFormat="1" applyFont="1" applyFill="1" applyBorder="1" applyAlignment="1">
      <alignment wrapText="1"/>
    </xf>
    <xf numFmtId="4" fontId="19" fillId="5" borderId="17" xfId="0" applyNumberFormat="1" applyFont="1" applyFill="1" applyBorder="1" applyAlignment="1">
      <alignment wrapText="1"/>
    </xf>
    <xf numFmtId="4" fontId="20" fillId="6" borderId="17" xfId="0" applyNumberFormat="1" applyFont="1" applyFill="1" applyBorder="1" applyAlignment="1">
      <alignment wrapText="1"/>
    </xf>
    <xf numFmtId="10" fontId="20" fillId="7" borderId="8" xfId="1" applyNumberFormat="1" applyFont="1" applyFill="1" applyBorder="1" applyAlignment="1">
      <alignment wrapText="1"/>
    </xf>
    <xf numFmtId="4" fontId="20" fillId="7" borderId="17" xfId="0" applyNumberFormat="1" applyFont="1" applyFill="1" applyBorder="1" applyAlignment="1">
      <alignment wrapText="1"/>
    </xf>
    <xf numFmtId="10" fontId="20" fillId="8" borderId="8" xfId="1" applyNumberFormat="1" applyFont="1" applyFill="1" applyBorder="1" applyAlignment="1">
      <alignment wrapText="1"/>
    </xf>
    <xf numFmtId="4" fontId="20" fillId="8" borderId="17" xfId="0" applyNumberFormat="1" applyFont="1" applyFill="1" applyBorder="1" applyAlignment="1">
      <alignment wrapText="1"/>
    </xf>
    <xf numFmtId="10" fontId="16" fillId="9" borderId="8" xfId="1" applyNumberFormat="1" applyFont="1" applyFill="1" applyBorder="1" applyAlignment="1">
      <alignment wrapText="1"/>
    </xf>
    <xf numFmtId="4" fontId="16" fillId="9" borderId="17" xfId="0" applyNumberFormat="1" applyFont="1" applyFill="1" applyBorder="1" applyAlignment="1">
      <alignment wrapText="1"/>
    </xf>
    <xf numFmtId="4" fontId="23" fillId="0" borderId="0" xfId="0" applyNumberFormat="1" applyFont="1" applyAlignment="1">
      <alignment wrapText="1"/>
    </xf>
    <xf numFmtId="4" fontId="24" fillId="0" borderId="0" xfId="0" applyNumberFormat="1" applyFont="1" applyAlignment="1">
      <alignment wrapText="1"/>
    </xf>
    <xf numFmtId="0" fontId="25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4" fontId="12" fillId="0" borderId="17" xfId="0" applyNumberFormat="1" applyFont="1" applyBorder="1" applyAlignment="1">
      <alignment wrapText="1"/>
    </xf>
    <xf numFmtId="10" fontId="16" fillId="10" borderId="8" xfId="1" applyNumberFormat="1" applyFont="1" applyFill="1" applyBorder="1" applyAlignment="1">
      <alignment wrapText="1"/>
    </xf>
    <xf numFmtId="4" fontId="16" fillId="10" borderId="17" xfId="0" applyNumberFormat="1" applyFont="1" applyFill="1" applyBorder="1" applyAlignment="1">
      <alignment wrapText="1"/>
    </xf>
    <xf numFmtId="10" fontId="12" fillId="0" borderId="8" xfId="1" applyNumberFormat="1" applyFont="1" applyBorder="1" applyAlignment="1">
      <alignment wrapText="1"/>
    </xf>
    <xf numFmtId="10" fontId="16" fillId="9" borderId="7" xfId="1" applyNumberFormat="1" applyFont="1" applyFill="1" applyBorder="1" applyAlignment="1">
      <alignment wrapText="1"/>
    </xf>
    <xf numFmtId="10" fontId="12" fillId="0" borderId="7" xfId="1" applyNumberFormat="1" applyFont="1" applyBorder="1" applyAlignment="1">
      <alignment wrapText="1"/>
    </xf>
    <xf numFmtId="10" fontId="20" fillId="8" borderId="7" xfId="1" applyNumberFormat="1" applyFont="1" applyFill="1" applyBorder="1" applyAlignment="1">
      <alignment wrapText="1"/>
    </xf>
    <xf numFmtId="10" fontId="21" fillId="11" borderId="7" xfId="1" applyNumberFormat="1" applyFont="1" applyFill="1" applyBorder="1" applyAlignment="1">
      <alignment wrapText="1"/>
    </xf>
    <xf numFmtId="4" fontId="21" fillId="11" borderId="17" xfId="0" applyNumberFormat="1" applyFont="1" applyFill="1" applyBorder="1" applyAlignment="1">
      <alignment wrapText="1"/>
    </xf>
    <xf numFmtId="10" fontId="20" fillId="2" borderId="7" xfId="1" applyNumberFormat="1" applyFont="1" applyFill="1" applyBorder="1" applyAlignment="1">
      <alignment wrapText="1"/>
    </xf>
    <xf numFmtId="4" fontId="20" fillId="2" borderId="17" xfId="0" applyNumberFormat="1" applyFont="1" applyFill="1" applyBorder="1" applyAlignment="1">
      <alignment wrapText="1"/>
    </xf>
    <xf numFmtId="10" fontId="16" fillId="2" borderId="8" xfId="1" applyNumberFormat="1" applyFont="1" applyFill="1" applyBorder="1" applyAlignment="1">
      <alignment wrapText="1"/>
    </xf>
    <xf numFmtId="10" fontId="16" fillId="2" borderId="7" xfId="1" applyNumberFormat="1" applyFont="1" applyFill="1" applyBorder="1" applyAlignment="1">
      <alignment wrapText="1"/>
    </xf>
    <xf numFmtId="4" fontId="16" fillId="2" borderId="17" xfId="0" applyNumberFormat="1" applyFont="1" applyFill="1" applyBorder="1" applyAlignment="1">
      <alignment wrapText="1"/>
    </xf>
    <xf numFmtId="4" fontId="20" fillId="8" borderId="8" xfId="0" applyNumberFormat="1" applyFont="1" applyFill="1" applyBorder="1" applyAlignment="1">
      <alignment wrapText="1"/>
    </xf>
    <xf numFmtId="4" fontId="12" fillId="9" borderId="8" xfId="0" applyNumberFormat="1" applyFont="1" applyFill="1" applyBorder="1" applyAlignment="1">
      <alignment wrapText="1"/>
    </xf>
    <xf numFmtId="0" fontId="16" fillId="11" borderId="12" xfId="0" applyFont="1" applyFill="1" applyBorder="1" applyAlignment="1">
      <alignment wrapText="1"/>
    </xf>
    <xf numFmtId="0" fontId="16" fillId="11" borderId="8" xfId="0" applyFont="1" applyFill="1" applyBorder="1" applyAlignment="1">
      <alignment horizontal="left" wrapText="1"/>
    </xf>
    <xf numFmtId="0" fontId="16" fillId="11" borderId="8" xfId="0" applyFont="1" applyFill="1" applyBorder="1" applyAlignment="1">
      <alignment wrapText="1"/>
    </xf>
    <xf numFmtId="4" fontId="12" fillId="11" borderId="8" xfId="0" applyNumberFormat="1" applyFont="1" applyFill="1" applyBorder="1" applyAlignment="1" applyProtection="1">
      <alignment wrapText="1"/>
      <protection locked="0"/>
    </xf>
    <xf numFmtId="4" fontId="12" fillId="11" borderId="7" xfId="0" applyNumberFormat="1" applyFont="1" applyFill="1" applyBorder="1" applyAlignment="1">
      <alignment wrapText="1"/>
    </xf>
    <xf numFmtId="0" fontId="27" fillId="12" borderId="12" xfId="0" applyFont="1" applyFill="1" applyBorder="1" applyAlignment="1">
      <alignment wrapText="1"/>
    </xf>
    <xf numFmtId="0" fontId="27" fillId="12" borderId="8" xfId="0" applyFont="1" applyFill="1" applyBorder="1" applyAlignment="1">
      <alignment horizontal="left" wrapText="1"/>
    </xf>
    <xf numFmtId="0" fontId="27" fillId="12" borderId="8" xfId="0" applyFont="1" applyFill="1" applyBorder="1" applyAlignment="1">
      <alignment wrapText="1"/>
    </xf>
    <xf numFmtId="4" fontId="27" fillId="12" borderId="8" xfId="0" applyNumberFormat="1" applyFont="1" applyFill="1" applyBorder="1" applyAlignment="1" applyProtection="1">
      <alignment wrapText="1"/>
      <protection locked="0"/>
    </xf>
    <xf numFmtId="4" fontId="27" fillId="12" borderId="7" xfId="0" applyNumberFormat="1" applyFont="1" applyFill="1" applyBorder="1" applyAlignment="1" applyProtection="1">
      <alignment wrapText="1"/>
      <protection locked="0"/>
    </xf>
    <xf numFmtId="0" fontId="12" fillId="2" borderId="8" xfId="0" applyFont="1" applyFill="1" applyBorder="1" applyAlignment="1">
      <alignment wrapText="1"/>
    </xf>
    <xf numFmtId="0" fontId="16" fillId="2" borderId="12" xfId="0" applyFont="1" applyFill="1" applyBorder="1" applyAlignment="1">
      <alignment horizontal="left" wrapText="1"/>
    </xf>
    <xf numFmtId="0" fontId="16" fillId="2" borderId="8" xfId="0" applyFont="1" applyFill="1" applyBorder="1" applyAlignment="1">
      <alignment horizontal="left" wrapText="1"/>
    </xf>
    <xf numFmtId="10" fontId="16" fillId="10" borderId="7" xfId="1" applyNumberFormat="1" applyFont="1" applyFill="1" applyBorder="1" applyAlignment="1">
      <alignment wrapText="1"/>
    </xf>
    <xf numFmtId="10" fontId="12" fillId="11" borderId="8" xfId="1" applyNumberFormat="1" applyFont="1" applyFill="1" applyBorder="1" applyAlignment="1">
      <alignment wrapText="1"/>
    </xf>
    <xf numFmtId="10" fontId="12" fillId="11" borderId="7" xfId="1" applyNumberFormat="1" applyFont="1" applyFill="1" applyBorder="1" applyAlignment="1">
      <alignment wrapText="1"/>
    </xf>
    <xf numFmtId="4" fontId="12" fillId="11" borderId="17" xfId="0" applyNumberFormat="1" applyFont="1" applyFill="1" applyBorder="1" applyAlignment="1">
      <alignment wrapText="1"/>
    </xf>
    <xf numFmtId="10" fontId="27" fillId="12" borderId="7" xfId="1" applyNumberFormat="1" applyFont="1" applyFill="1" applyBorder="1" applyAlignment="1">
      <alignment wrapText="1"/>
    </xf>
    <xf numFmtId="4" fontId="27" fillId="12" borderId="17" xfId="0" applyNumberFormat="1" applyFont="1" applyFill="1" applyBorder="1" applyAlignment="1">
      <alignment wrapText="1"/>
    </xf>
    <xf numFmtId="4" fontId="12" fillId="0" borderId="18" xfId="0" applyNumberFormat="1" applyFont="1" applyBorder="1" applyAlignment="1" applyProtection="1">
      <alignment wrapText="1"/>
      <protection locked="0"/>
    </xf>
    <xf numFmtId="0" fontId="16" fillId="13" borderId="8" xfId="0" applyFont="1" applyFill="1" applyBorder="1" applyAlignment="1">
      <alignment wrapText="1"/>
    </xf>
    <xf numFmtId="4" fontId="12" fillId="13" borderId="8" xfId="0" applyNumberFormat="1" applyFont="1" applyFill="1" applyBorder="1" applyAlignment="1" applyProtection="1">
      <alignment wrapText="1"/>
      <protection locked="0"/>
    </xf>
    <xf numFmtId="4" fontId="12" fillId="13" borderId="7" xfId="0" applyNumberFormat="1" applyFont="1" applyFill="1" applyBorder="1" applyAlignment="1">
      <alignment wrapText="1"/>
    </xf>
    <xf numFmtId="0" fontId="22" fillId="11" borderId="19" xfId="0" applyFont="1" applyFill="1" applyBorder="1" applyAlignment="1">
      <alignment wrapText="1"/>
    </xf>
    <xf numFmtId="0" fontId="27" fillId="11" borderId="18" xfId="0" applyFont="1" applyFill="1" applyBorder="1" applyAlignment="1">
      <alignment horizontal="left" wrapText="1"/>
    </xf>
    <xf numFmtId="0" fontId="22" fillId="11" borderId="18" xfId="0" applyFont="1" applyFill="1" applyBorder="1" applyAlignment="1">
      <alignment wrapText="1"/>
    </xf>
    <xf numFmtId="4" fontId="27" fillId="11" borderId="18" xfId="0" applyNumberFormat="1" applyFont="1" applyFill="1" applyBorder="1" applyAlignment="1" applyProtection="1">
      <alignment wrapText="1"/>
      <protection locked="0"/>
    </xf>
    <xf numFmtId="4" fontId="27" fillId="11" borderId="20" xfId="0" applyNumberFormat="1" applyFont="1" applyFill="1" applyBorder="1" applyAlignment="1">
      <alignment wrapText="1"/>
    </xf>
    <xf numFmtId="4" fontId="22" fillId="11" borderId="20" xfId="0" applyNumberFormat="1" applyFont="1" applyFill="1" applyBorder="1" applyAlignment="1">
      <alignment wrapText="1"/>
    </xf>
    <xf numFmtId="0" fontId="27" fillId="2" borderId="19" xfId="0" applyFont="1" applyFill="1" applyBorder="1" applyAlignment="1">
      <alignment wrapText="1"/>
    </xf>
    <xf numFmtId="0" fontId="27" fillId="2" borderId="18" xfId="0" applyFont="1" applyFill="1" applyBorder="1" applyAlignment="1">
      <alignment horizontal="left" wrapText="1"/>
    </xf>
    <xf numFmtId="0" fontId="27" fillId="2" borderId="18" xfId="0" applyFont="1" applyFill="1" applyBorder="1" applyAlignment="1">
      <alignment wrapText="1"/>
    </xf>
    <xf numFmtId="4" fontId="27" fillId="2" borderId="18" xfId="0" applyNumberFormat="1" applyFont="1" applyFill="1" applyBorder="1" applyAlignment="1" applyProtection="1">
      <alignment wrapText="1"/>
      <protection locked="0"/>
    </xf>
    <xf numFmtId="4" fontId="27" fillId="2" borderId="20" xfId="0" applyNumberFormat="1" applyFont="1" applyFill="1" applyBorder="1" applyAlignment="1">
      <alignment wrapText="1"/>
    </xf>
    <xf numFmtId="4" fontId="22" fillId="2" borderId="20" xfId="0" applyNumberFormat="1" applyFont="1" applyFill="1" applyBorder="1" applyAlignment="1">
      <alignment wrapText="1"/>
    </xf>
    <xf numFmtId="0" fontId="12" fillId="11" borderId="19" xfId="0" applyFont="1" applyFill="1" applyBorder="1" applyAlignment="1">
      <alignment wrapText="1"/>
    </xf>
    <xf numFmtId="0" fontId="12" fillId="11" borderId="18" xfId="0" applyFont="1" applyFill="1" applyBorder="1" applyAlignment="1">
      <alignment horizontal="left" wrapText="1"/>
    </xf>
    <xf numFmtId="0" fontId="12" fillId="11" borderId="18" xfId="0" applyFont="1" applyFill="1" applyBorder="1" applyAlignment="1">
      <alignment wrapText="1"/>
    </xf>
    <xf numFmtId="4" fontId="12" fillId="11" borderId="18" xfId="0" applyNumberFormat="1" applyFont="1" applyFill="1" applyBorder="1" applyAlignment="1" applyProtection="1">
      <alignment wrapText="1"/>
      <protection locked="0"/>
    </xf>
    <xf numFmtId="4" fontId="12" fillId="11" borderId="20" xfId="0" applyNumberFormat="1" applyFont="1" applyFill="1" applyBorder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18" xfId="0" applyFont="1" applyBorder="1" applyAlignment="1">
      <alignment horizontal="left" wrapText="1"/>
    </xf>
    <xf numFmtId="4" fontId="12" fillId="0" borderId="20" xfId="0" applyNumberFormat="1" applyFont="1" applyBorder="1" applyAlignment="1">
      <alignment wrapText="1"/>
    </xf>
    <xf numFmtId="0" fontId="27" fillId="14" borderId="12" xfId="0" applyFont="1" applyFill="1" applyBorder="1" applyAlignment="1">
      <alignment wrapText="1"/>
    </xf>
    <xf numFmtId="0" fontId="27" fillId="14" borderId="8" xfId="0" applyFont="1" applyFill="1" applyBorder="1" applyAlignment="1">
      <alignment horizontal="left" wrapText="1"/>
    </xf>
    <xf numFmtId="0" fontId="27" fillId="14" borderId="8" xfId="0" applyFont="1" applyFill="1" applyBorder="1" applyAlignment="1">
      <alignment wrapText="1"/>
    </xf>
    <xf numFmtId="4" fontId="27" fillId="14" borderId="8" xfId="0" applyNumberFormat="1" applyFont="1" applyFill="1" applyBorder="1" applyAlignment="1" applyProtection="1">
      <alignment wrapText="1"/>
      <protection locked="0"/>
    </xf>
    <xf numFmtId="4" fontId="27" fillId="14" borderId="7" xfId="0" applyNumberFormat="1" applyFont="1" applyFill="1" applyBorder="1" applyAlignment="1">
      <alignment wrapText="1"/>
    </xf>
    <xf numFmtId="0" fontId="12" fillId="0" borderId="18" xfId="0" applyFont="1" applyBorder="1" applyAlignment="1">
      <alignment wrapText="1"/>
    </xf>
    <xf numFmtId="10" fontId="12" fillId="13" borderId="7" xfId="1" applyNumberFormat="1" applyFont="1" applyFill="1" applyBorder="1" applyAlignment="1">
      <alignment wrapText="1"/>
    </xf>
    <xf numFmtId="4" fontId="12" fillId="13" borderId="17" xfId="0" applyNumberFormat="1" applyFont="1" applyFill="1" applyBorder="1" applyAlignment="1">
      <alignment wrapText="1"/>
    </xf>
    <xf numFmtId="0" fontId="0" fillId="0" borderId="0" xfId="0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0" fillId="0" borderId="0" xfId="0" applyProtection="1">
      <protection locked="0"/>
    </xf>
    <xf numFmtId="9" fontId="12" fillId="0" borderId="7" xfId="1" applyFont="1" applyBorder="1" applyAlignment="1">
      <alignment wrapText="1"/>
    </xf>
    <xf numFmtId="10" fontId="27" fillId="11" borderId="20" xfId="1" applyNumberFormat="1" applyFont="1" applyFill="1" applyBorder="1" applyAlignment="1">
      <alignment wrapText="1"/>
    </xf>
    <xf numFmtId="10" fontId="27" fillId="2" borderId="20" xfId="1" applyNumberFormat="1" applyFont="1" applyFill="1" applyBorder="1" applyAlignment="1">
      <alignment wrapText="1"/>
    </xf>
    <xf numFmtId="10" fontId="12" fillId="11" borderId="20" xfId="1" applyNumberFormat="1" applyFont="1" applyFill="1" applyBorder="1" applyAlignment="1">
      <alignment wrapText="1"/>
    </xf>
    <xf numFmtId="10" fontId="12" fillId="0" borderId="20" xfId="1" applyNumberFormat="1" applyFont="1" applyBorder="1" applyAlignment="1">
      <alignment wrapText="1"/>
    </xf>
    <xf numFmtId="10" fontId="27" fillId="14" borderId="7" xfId="1" applyNumberFormat="1" applyFont="1" applyFill="1" applyBorder="1" applyAlignment="1">
      <alignment wrapText="1"/>
    </xf>
    <xf numFmtId="4" fontId="27" fillId="14" borderId="17" xfId="0" applyNumberFormat="1" applyFont="1" applyFill="1" applyBorder="1" applyAlignment="1">
      <alignment wrapText="1"/>
    </xf>
    <xf numFmtId="0" fontId="28" fillId="11" borderId="14" xfId="0" applyFont="1" applyFill="1" applyBorder="1" applyAlignment="1">
      <alignment horizontal="left" wrapText="1"/>
    </xf>
    <xf numFmtId="4" fontId="28" fillId="11" borderId="8" xfId="0" applyNumberFormat="1" applyFont="1" applyFill="1" applyBorder="1" applyAlignment="1">
      <alignment wrapText="1"/>
    </xf>
    <xf numFmtId="0" fontId="20" fillId="2" borderId="14" xfId="0" applyFont="1" applyFill="1" applyBorder="1" applyAlignment="1">
      <alignment horizontal="left" wrapText="1"/>
    </xf>
    <xf numFmtId="0" fontId="21" fillId="2" borderId="8" xfId="0" applyFont="1" applyFill="1" applyBorder="1" applyAlignment="1">
      <alignment wrapText="1"/>
    </xf>
    <xf numFmtId="4" fontId="20" fillId="2" borderId="8" xfId="0" applyNumberFormat="1" applyFont="1" applyFill="1" applyBorder="1" applyAlignment="1">
      <alignment wrapText="1"/>
    </xf>
    <xf numFmtId="4" fontId="21" fillId="2" borderId="7" xfId="0" applyNumberFormat="1" applyFont="1" applyFill="1" applyBorder="1" applyAlignment="1">
      <alignment wrapText="1"/>
    </xf>
    <xf numFmtId="0" fontId="20" fillId="13" borderId="12" xfId="0" applyFont="1" applyFill="1" applyBorder="1" applyAlignment="1">
      <alignment horizontal="left" wrapText="1"/>
    </xf>
    <xf numFmtId="0" fontId="20" fillId="13" borderId="8" xfId="0" applyFont="1" applyFill="1" applyBorder="1" applyAlignment="1">
      <alignment horizontal="left" wrapText="1"/>
    </xf>
    <xf numFmtId="0" fontId="29" fillId="15" borderId="8" xfId="0" applyFont="1" applyFill="1" applyBorder="1" applyAlignment="1">
      <alignment wrapText="1"/>
    </xf>
    <xf numFmtId="4" fontId="20" fillId="13" borderId="8" xfId="0" applyNumberFormat="1" applyFont="1" applyFill="1" applyBorder="1" applyAlignment="1">
      <alignment wrapText="1"/>
    </xf>
    <xf numFmtId="4" fontId="29" fillId="13" borderId="7" xfId="0" applyNumberFormat="1" applyFont="1" applyFill="1" applyBorder="1" applyAlignment="1">
      <alignment wrapText="1"/>
    </xf>
    <xf numFmtId="0" fontId="20" fillId="16" borderId="12" xfId="0" applyFont="1" applyFill="1" applyBorder="1" applyAlignment="1">
      <alignment horizontal="left" wrapText="1"/>
    </xf>
    <xf numFmtId="0" fontId="20" fillId="16" borderId="8" xfId="0" applyFont="1" applyFill="1" applyBorder="1" applyAlignment="1">
      <alignment horizontal="left" wrapText="1"/>
    </xf>
    <xf numFmtId="0" fontId="29" fillId="16" borderId="8" xfId="0" applyFont="1" applyFill="1" applyBorder="1" applyAlignment="1">
      <alignment wrapText="1"/>
    </xf>
    <xf numFmtId="4" fontId="20" fillId="16" borderId="8" xfId="0" applyNumberFormat="1" applyFont="1" applyFill="1" applyBorder="1" applyAlignment="1">
      <alignment wrapText="1"/>
    </xf>
    <xf numFmtId="4" fontId="29" fillId="16" borderId="7" xfId="0" applyNumberFormat="1" applyFont="1" applyFill="1" applyBorder="1" applyAlignment="1">
      <alignment wrapText="1"/>
    </xf>
    <xf numFmtId="0" fontId="19" fillId="5" borderId="12" xfId="0" applyFont="1" applyFill="1" applyBorder="1" applyAlignment="1">
      <alignment wrapText="1"/>
    </xf>
    <xf numFmtId="4" fontId="20" fillId="5" borderId="8" xfId="0" applyNumberFormat="1" applyFont="1" applyFill="1" applyBorder="1" applyAlignment="1">
      <alignment wrapText="1"/>
    </xf>
    <xf numFmtId="0" fontId="18" fillId="18" borderId="8" xfId="0" applyFont="1" applyFill="1" applyBorder="1" applyAlignment="1">
      <alignment wrapText="1"/>
    </xf>
    <xf numFmtId="4" fontId="27" fillId="18" borderId="8" xfId="0" applyNumberFormat="1" applyFont="1" applyFill="1" applyBorder="1" applyAlignment="1" applyProtection="1">
      <alignment wrapText="1"/>
      <protection locked="0"/>
    </xf>
    <xf numFmtId="4" fontId="27" fillId="18" borderId="7" xfId="0" applyNumberFormat="1" applyFont="1" applyFill="1" applyBorder="1" applyAlignment="1">
      <alignment wrapText="1"/>
    </xf>
    <xf numFmtId="0" fontId="20" fillId="18" borderId="8" xfId="0" applyFont="1" applyFill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14" xfId="0" applyFont="1" applyBorder="1" applyAlignment="1">
      <alignment horizontal="left" wrapText="1"/>
    </xf>
    <xf numFmtId="0" fontId="16" fillId="2" borderId="8" xfId="0" applyFont="1" applyFill="1" applyBorder="1" applyAlignment="1">
      <alignment wrapText="1"/>
    </xf>
    <xf numFmtId="10" fontId="28" fillId="11" borderId="7" xfId="1" applyNumberFormat="1" applyFont="1" applyFill="1" applyBorder="1" applyAlignment="1">
      <alignment wrapText="1"/>
    </xf>
    <xf numFmtId="4" fontId="28" fillId="11" borderId="17" xfId="0" applyNumberFormat="1" applyFont="1" applyFill="1" applyBorder="1" applyAlignment="1">
      <alignment wrapText="1"/>
    </xf>
    <xf numFmtId="10" fontId="20" fillId="13" borderId="7" xfId="1" applyNumberFormat="1" applyFont="1" applyFill="1" applyBorder="1" applyAlignment="1">
      <alignment wrapText="1"/>
    </xf>
    <xf numFmtId="4" fontId="20" fillId="13" borderId="17" xfId="0" applyNumberFormat="1" applyFont="1" applyFill="1" applyBorder="1" applyAlignment="1">
      <alignment wrapText="1"/>
    </xf>
    <xf numFmtId="10" fontId="20" fillId="16" borderId="7" xfId="1" applyNumberFormat="1" applyFont="1" applyFill="1" applyBorder="1" applyAlignment="1">
      <alignment wrapText="1"/>
    </xf>
    <xf numFmtId="4" fontId="20" fillId="16" borderId="17" xfId="0" applyNumberFormat="1" applyFont="1" applyFill="1" applyBorder="1" applyAlignment="1">
      <alignment wrapText="1"/>
    </xf>
    <xf numFmtId="9" fontId="16" fillId="10" borderId="7" xfId="1" applyFont="1" applyFill="1" applyBorder="1" applyAlignment="1">
      <alignment wrapText="1"/>
    </xf>
    <xf numFmtId="0" fontId="16" fillId="4" borderId="18" xfId="0" applyFont="1" applyFill="1" applyBorder="1" applyAlignment="1">
      <alignment horizontal="center" vertical="center" wrapText="1"/>
    </xf>
    <xf numFmtId="10" fontId="27" fillId="18" borderId="7" xfId="1" applyNumberFormat="1" applyFont="1" applyFill="1" applyBorder="1" applyAlignment="1">
      <alignment wrapText="1"/>
    </xf>
    <xf numFmtId="4" fontId="16" fillId="11" borderId="8" xfId="0" applyNumberFormat="1" applyFont="1" applyFill="1" applyBorder="1" applyAlignment="1" applyProtection="1">
      <alignment wrapText="1"/>
      <protection locked="0"/>
    </xf>
    <xf numFmtId="4" fontId="12" fillId="0" borderId="21" xfId="0" applyNumberFormat="1" applyFont="1" applyBorder="1" applyAlignment="1" applyProtection="1">
      <alignment wrapText="1"/>
      <protection locked="0"/>
    </xf>
    <xf numFmtId="0" fontId="16" fillId="2" borderId="22" xfId="0" applyFont="1" applyFill="1" applyBorder="1" applyAlignment="1">
      <alignment horizontal="left" wrapText="1"/>
    </xf>
    <xf numFmtId="0" fontId="16" fillId="2" borderId="15" xfId="0" applyFont="1" applyFill="1" applyBorder="1" applyAlignment="1">
      <alignment wrapText="1"/>
    </xf>
    <xf numFmtId="4" fontId="16" fillId="2" borderId="15" xfId="0" applyNumberFormat="1" applyFont="1" applyFill="1" applyBorder="1" applyAlignment="1">
      <alignment wrapText="1"/>
    </xf>
    <xf numFmtId="4" fontId="16" fillId="2" borderId="23" xfId="0" applyNumberFormat="1" applyFont="1" applyFill="1" applyBorder="1" applyAlignment="1">
      <alignment wrapText="1"/>
    </xf>
    <xf numFmtId="10" fontId="0" fillId="0" borderId="0" xfId="1" applyNumberFormat="1" applyFont="1"/>
    <xf numFmtId="49" fontId="32" fillId="3" borderId="4" xfId="2" applyNumberFormat="1" applyFont="1" applyFill="1" applyBorder="1" applyAlignment="1">
      <alignment horizontal="center" vertical="center" wrapText="1"/>
    </xf>
    <xf numFmtId="4" fontId="32" fillId="0" borderId="4" xfId="2" applyNumberFormat="1" applyFont="1" applyBorder="1"/>
    <xf numFmtId="0" fontId="32" fillId="0" borderId="4" xfId="2" applyFont="1" applyBorder="1"/>
    <xf numFmtId="0" fontId="6" fillId="0" borderId="24" xfId="2" applyFont="1" applyFill="1" applyBorder="1"/>
    <xf numFmtId="4" fontId="8" fillId="0" borderId="24" xfId="2" applyNumberFormat="1" applyFill="1" applyBorder="1"/>
    <xf numFmtId="0" fontId="16" fillId="9" borderId="12" xfId="0" applyFont="1" applyFill="1" applyBorder="1" applyAlignment="1">
      <alignment horizontal="left" wrapText="1"/>
    </xf>
    <xf numFmtId="0" fontId="16" fillId="9" borderId="8" xfId="0" applyFont="1" applyFill="1" applyBorder="1" applyAlignment="1">
      <alignment horizontal="left" wrapText="1"/>
    </xf>
    <xf numFmtId="0" fontId="16" fillId="9" borderId="13" xfId="0" applyFont="1" applyFill="1" applyBorder="1" applyAlignment="1">
      <alignment horizontal="left" wrapText="1"/>
    </xf>
    <xf numFmtId="0" fontId="16" fillId="9" borderId="14" xfId="0" applyFont="1" applyFill="1" applyBorder="1" applyAlignment="1">
      <alignment horizontal="left" wrapText="1"/>
    </xf>
    <xf numFmtId="0" fontId="20" fillId="8" borderId="12" xfId="0" applyFont="1" applyFill="1" applyBorder="1" applyAlignment="1">
      <alignment horizontal="left" wrapText="1"/>
    </xf>
    <xf numFmtId="0" fontId="20" fillId="8" borderId="8" xfId="0" applyFont="1" applyFill="1" applyBorder="1" applyAlignment="1">
      <alignment horizontal="left" wrapText="1"/>
    </xf>
    <xf numFmtId="0" fontId="16" fillId="10" borderId="12" xfId="0" applyFont="1" applyFill="1" applyBorder="1" applyAlignment="1">
      <alignment horizontal="left" wrapText="1"/>
    </xf>
    <xf numFmtId="0" fontId="16" fillId="10" borderId="8" xfId="0" applyFont="1" applyFill="1" applyBorder="1" applyAlignment="1">
      <alignment horizontal="left" wrapText="1"/>
    </xf>
    <xf numFmtId="0" fontId="18" fillId="18" borderId="12" xfId="0" applyFont="1" applyFill="1" applyBorder="1" applyAlignment="1">
      <alignment horizontal="left" wrapText="1"/>
    </xf>
    <xf numFmtId="0" fontId="18" fillId="18" borderId="8" xfId="0" applyFont="1" applyFill="1" applyBorder="1" applyAlignment="1">
      <alignment horizontal="left" wrapText="1"/>
    </xf>
    <xf numFmtId="0" fontId="20" fillId="18" borderId="12" xfId="0" applyFont="1" applyFill="1" applyBorder="1" applyAlignment="1">
      <alignment horizontal="left" wrapText="1"/>
    </xf>
    <xf numFmtId="0" fontId="20" fillId="18" borderId="8" xfId="0" applyFont="1" applyFill="1" applyBorder="1" applyAlignment="1">
      <alignment horizontal="left" wrapText="1"/>
    </xf>
    <xf numFmtId="0" fontId="26" fillId="8" borderId="12" xfId="0" applyFont="1" applyFill="1" applyBorder="1" applyAlignment="1">
      <alignment horizontal="left" wrapText="1"/>
    </xf>
    <xf numFmtId="0" fontId="26" fillId="8" borderId="8" xfId="0" applyFont="1" applyFill="1" applyBorder="1" applyAlignment="1">
      <alignment horizontal="left" wrapText="1"/>
    </xf>
    <xf numFmtId="0" fontId="20" fillId="8" borderId="13" xfId="0" applyFont="1" applyFill="1" applyBorder="1" applyAlignment="1">
      <alignment horizontal="left" wrapText="1"/>
    </xf>
    <xf numFmtId="0" fontId="20" fillId="8" borderId="14" xfId="0" applyFont="1" applyFill="1" applyBorder="1" applyAlignment="1">
      <alignment horizontal="left" wrapText="1"/>
    </xf>
    <xf numFmtId="0" fontId="16" fillId="10" borderId="13" xfId="0" applyFont="1" applyFill="1" applyBorder="1" applyAlignment="1">
      <alignment horizontal="left" wrapText="1"/>
    </xf>
    <xf numFmtId="0" fontId="16" fillId="10" borderId="14" xfId="0" applyFont="1" applyFill="1" applyBorder="1" applyAlignment="1">
      <alignment horizontal="left" wrapText="1"/>
    </xf>
    <xf numFmtId="0" fontId="16" fillId="13" borderId="13" xfId="0" applyFont="1" applyFill="1" applyBorder="1" applyAlignment="1">
      <alignment horizontal="left" wrapText="1"/>
    </xf>
    <xf numFmtId="0" fontId="16" fillId="13" borderId="14" xfId="0" applyFont="1" applyFill="1" applyBorder="1" applyAlignment="1">
      <alignment horizontal="left" wrapText="1"/>
    </xf>
    <xf numFmtId="4" fontId="8" fillId="0" borderId="0" xfId="2" applyNumberFormat="1" applyFill="1" applyBorder="1"/>
    <xf numFmtId="0" fontId="12" fillId="11" borderId="12" xfId="0" applyFont="1" applyFill="1" applyBorder="1" applyAlignment="1">
      <alignment wrapText="1"/>
    </xf>
    <xf numFmtId="0" fontId="12" fillId="11" borderId="8" xfId="0" applyFont="1" applyFill="1" applyBorder="1" applyAlignment="1">
      <alignment horizontal="left" wrapText="1"/>
    </xf>
    <xf numFmtId="0" fontId="12" fillId="11" borderId="8" xfId="0" applyFont="1" applyFill="1" applyBorder="1" applyAlignment="1">
      <alignment wrapText="1"/>
    </xf>
    <xf numFmtId="4" fontId="12" fillId="11" borderId="7" xfId="0" applyNumberFormat="1" applyFont="1" applyFill="1" applyBorder="1" applyAlignment="1" applyProtection="1">
      <alignment wrapText="1"/>
      <protection locked="0"/>
    </xf>
    <xf numFmtId="0" fontId="16" fillId="9" borderId="8" xfId="5" applyNumberFormat="1" applyFont="1" applyFill="1" applyBorder="1" applyAlignment="1">
      <alignment wrapText="1"/>
    </xf>
    <xf numFmtId="0" fontId="12" fillId="0" borderId="8" xfId="5" applyNumberFormat="1" applyFont="1" applyBorder="1" applyAlignment="1">
      <alignment wrapText="1"/>
    </xf>
    <xf numFmtId="0" fontId="20" fillId="8" borderId="8" xfId="5" applyNumberFormat="1" applyFont="1" applyFill="1" applyBorder="1" applyAlignment="1">
      <alignment wrapText="1"/>
    </xf>
    <xf numFmtId="0" fontId="21" fillId="11" borderId="8" xfId="5" applyNumberFormat="1" applyFont="1" applyFill="1" applyBorder="1" applyAlignment="1">
      <alignment wrapText="1"/>
    </xf>
    <xf numFmtId="0" fontId="20" fillId="2" borderId="8" xfId="5" applyNumberFormat="1" applyFont="1" applyFill="1" applyBorder="1" applyAlignment="1">
      <alignment wrapText="1"/>
    </xf>
    <xf numFmtId="0" fontId="16" fillId="2" borderId="8" xfId="5" applyNumberFormat="1" applyFont="1" applyFill="1" applyBorder="1" applyAlignment="1">
      <alignment wrapText="1"/>
    </xf>
    <xf numFmtId="0" fontId="16" fillId="10" borderId="8" xfId="5" applyNumberFormat="1" applyFont="1" applyFill="1" applyBorder="1" applyAlignment="1">
      <alignment wrapText="1"/>
    </xf>
    <xf numFmtId="0" fontId="12" fillId="11" borderId="8" xfId="5" applyNumberFormat="1" applyFont="1" applyFill="1" applyBorder="1" applyAlignment="1">
      <alignment wrapText="1"/>
    </xf>
    <xf numFmtId="0" fontId="27" fillId="11" borderId="18" xfId="5" applyNumberFormat="1" applyFont="1" applyFill="1" applyBorder="1" applyAlignment="1">
      <alignment wrapText="1"/>
    </xf>
    <xf numFmtId="0" fontId="27" fillId="2" borderId="18" xfId="5" applyNumberFormat="1" applyFont="1" applyFill="1" applyBorder="1" applyAlignment="1">
      <alignment wrapText="1"/>
    </xf>
    <xf numFmtId="0" fontId="12" fillId="11" borderId="18" xfId="5" applyNumberFormat="1" applyFont="1" applyFill="1" applyBorder="1" applyAlignment="1">
      <alignment wrapText="1"/>
    </xf>
    <xf numFmtId="0" fontId="12" fillId="0" borderId="18" xfId="5" applyNumberFormat="1" applyFont="1" applyBorder="1" applyAlignment="1">
      <alignment wrapText="1"/>
    </xf>
    <xf numFmtId="0" fontId="27" fillId="14" borderId="8" xfId="5" applyNumberFormat="1" applyFont="1" applyFill="1" applyBorder="1" applyAlignment="1">
      <alignment wrapText="1"/>
    </xf>
    <xf numFmtId="0" fontId="28" fillId="11" borderId="8" xfId="5" applyNumberFormat="1" applyFont="1" applyFill="1" applyBorder="1" applyAlignment="1">
      <alignment wrapText="1"/>
    </xf>
    <xf numFmtId="0" fontId="16" fillId="2" borderId="15" xfId="5" applyNumberFormat="1" applyFont="1" applyFill="1" applyBorder="1" applyAlignment="1">
      <alignment wrapText="1"/>
    </xf>
    <xf numFmtId="0" fontId="33" fillId="9" borderId="8" xfId="0" applyFont="1" applyFill="1" applyBorder="1" applyAlignment="1">
      <alignment wrapText="1"/>
    </xf>
    <xf numFmtId="0" fontId="34" fillId="11" borderId="8" xfId="0" applyFont="1" applyFill="1" applyBorder="1" applyAlignment="1">
      <alignment wrapText="1"/>
    </xf>
    <xf numFmtId="0" fontId="33" fillId="9" borderId="12" xfId="0" applyFont="1" applyFill="1" applyBorder="1" applyAlignment="1">
      <alignment horizontal="left" wrapText="1"/>
    </xf>
    <xf numFmtId="4" fontId="27" fillId="12" borderId="8" xfId="5" applyNumberFormat="1" applyFont="1" applyFill="1" applyBorder="1" applyAlignment="1">
      <alignment wrapText="1"/>
    </xf>
    <xf numFmtId="4" fontId="20" fillId="8" borderId="8" xfId="5" applyNumberFormat="1" applyFont="1" applyFill="1" applyBorder="1" applyAlignment="1">
      <alignment wrapText="1"/>
    </xf>
    <xf numFmtId="0" fontId="20" fillId="8" borderId="12" xfId="0" applyFont="1" applyFill="1" applyBorder="1" applyAlignment="1">
      <alignment horizontal="left" wrapText="1"/>
    </xf>
    <xf numFmtId="0" fontId="20" fillId="8" borderId="8" xfId="0" applyFont="1" applyFill="1" applyBorder="1" applyAlignment="1">
      <alignment horizontal="left" wrapText="1"/>
    </xf>
    <xf numFmtId="0" fontId="16" fillId="10" borderId="12" xfId="0" applyFont="1" applyFill="1" applyBorder="1" applyAlignment="1">
      <alignment horizontal="left" wrapText="1"/>
    </xf>
    <xf numFmtId="0" fontId="16" fillId="10" borderId="8" xfId="0" applyFont="1" applyFill="1" applyBorder="1" applyAlignment="1">
      <alignment horizontal="left" wrapText="1"/>
    </xf>
    <xf numFmtId="4" fontId="12" fillId="13" borderId="8" xfId="5" applyNumberFormat="1" applyFont="1" applyFill="1" applyBorder="1" applyAlignment="1">
      <alignment wrapText="1"/>
    </xf>
    <xf numFmtId="4" fontId="12" fillId="0" borderId="8" xfId="5" applyNumberFormat="1" applyFont="1" applyBorder="1" applyAlignment="1">
      <alignment wrapText="1"/>
    </xf>
    <xf numFmtId="4" fontId="16" fillId="10" borderId="8" xfId="5" applyNumberFormat="1" applyFont="1" applyFill="1" applyBorder="1" applyAlignment="1">
      <alignment wrapText="1"/>
    </xf>
    <xf numFmtId="0" fontId="20" fillId="8" borderId="12" xfId="0" applyFont="1" applyFill="1" applyBorder="1" applyAlignment="1">
      <alignment horizontal="left" wrapText="1"/>
    </xf>
    <xf numFmtId="0" fontId="20" fillId="8" borderId="8" xfId="0" applyFont="1" applyFill="1" applyBorder="1" applyAlignment="1">
      <alignment horizontal="left" wrapText="1"/>
    </xf>
    <xf numFmtId="0" fontId="16" fillId="10" borderId="12" xfId="0" applyFont="1" applyFill="1" applyBorder="1" applyAlignment="1">
      <alignment horizontal="left" wrapText="1"/>
    </xf>
    <xf numFmtId="0" fontId="16" fillId="10" borderId="8" xfId="0" applyFont="1" applyFill="1" applyBorder="1" applyAlignment="1">
      <alignment horizontal="left" wrapText="1"/>
    </xf>
    <xf numFmtId="4" fontId="16" fillId="9" borderId="8" xfId="5" applyNumberFormat="1" applyFont="1" applyFill="1" applyBorder="1" applyAlignment="1">
      <alignment wrapText="1"/>
    </xf>
    <xf numFmtId="3" fontId="35" fillId="2" borderId="8" xfId="5" applyNumberFormat="1" applyFont="1" applyFill="1" applyBorder="1" applyAlignment="1">
      <alignment wrapText="1"/>
    </xf>
    <xf numFmtId="4" fontId="34" fillId="13" borderId="8" xfId="5" applyNumberFormat="1" applyFont="1" applyFill="1" applyBorder="1" applyAlignment="1">
      <alignment wrapText="1"/>
    </xf>
    <xf numFmtId="4" fontId="20" fillId="16" borderId="8" xfId="5" applyNumberFormat="1" applyFont="1" applyFill="1" applyBorder="1" applyAlignment="1">
      <alignment wrapText="1"/>
    </xf>
    <xf numFmtId="0" fontId="33" fillId="10" borderId="8" xfId="0" applyFont="1" applyFill="1" applyBorder="1" applyAlignment="1">
      <alignment wrapText="1"/>
    </xf>
    <xf numFmtId="3" fontId="20" fillId="8" borderId="8" xfId="5" applyNumberFormat="1" applyFont="1" applyFill="1" applyBorder="1" applyAlignment="1">
      <alignment wrapText="1"/>
    </xf>
    <xf numFmtId="4" fontId="12" fillId="11" borderId="18" xfId="5" applyNumberFormat="1" applyFont="1" applyFill="1" applyBorder="1" applyAlignment="1">
      <alignment wrapText="1"/>
    </xf>
    <xf numFmtId="4" fontId="12" fillId="0" borderId="18" xfId="5" applyNumberFormat="1" applyFont="1" applyBorder="1" applyAlignment="1">
      <alignment wrapText="1"/>
    </xf>
    <xf numFmtId="0" fontId="36" fillId="0" borderId="8" xfId="0" applyFont="1" applyBorder="1" applyAlignment="1">
      <alignment wrapText="1"/>
    </xf>
    <xf numFmtId="0" fontId="37" fillId="0" borderId="4" xfId="3" applyFont="1" applyBorder="1" applyAlignment="1">
      <alignment horizontal="center" vertical="center" wrapText="1"/>
    </xf>
    <xf numFmtId="0" fontId="3" fillId="0" borderId="0" xfId="3" applyFont="1"/>
    <xf numFmtId="0" fontId="2" fillId="0" borderId="0" xfId="3" applyFont="1" applyAlignment="1">
      <alignment vertical="center" wrapText="1"/>
    </xf>
    <xf numFmtId="4" fontId="27" fillId="18" borderId="8" xfId="5" applyNumberFormat="1" applyFont="1" applyFill="1" applyBorder="1" applyAlignment="1">
      <alignment wrapText="1"/>
    </xf>
    <xf numFmtId="4" fontId="16" fillId="2" borderId="8" xfId="5" applyNumberFormat="1" applyFont="1" applyFill="1" applyBorder="1" applyAlignment="1">
      <alignment wrapText="1"/>
    </xf>
    <xf numFmtId="0" fontId="34" fillId="2" borderId="8" xfId="5" applyNumberFormat="1" applyFont="1" applyFill="1" applyBorder="1" applyAlignment="1">
      <alignment wrapText="1"/>
    </xf>
    <xf numFmtId="0" fontId="38" fillId="8" borderId="8" xfId="0" applyFont="1" applyFill="1" applyBorder="1" applyAlignment="1">
      <alignment wrapText="1"/>
    </xf>
    <xf numFmtId="0" fontId="38" fillId="8" borderId="12" xfId="0" applyFont="1" applyFill="1" applyBorder="1" applyAlignment="1">
      <alignment horizontal="left" wrapText="1"/>
    </xf>
    <xf numFmtId="4" fontId="36" fillId="0" borderId="7" xfId="0" applyNumberFormat="1" applyFont="1" applyBorder="1" applyAlignment="1">
      <alignment wrapText="1"/>
    </xf>
    <xf numFmtId="4" fontId="0" fillId="0" borderId="0" xfId="5" applyNumberFormat="1" applyFont="1"/>
    <xf numFmtId="0" fontId="33" fillId="4" borderId="18" xfId="0" applyFont="1" applyFill="1" applyBorder="1" applyAlignment="1">
      <alignment horizontal="center" vertical="center" wrapText="1"/>
    </xf>
    <xf numFmtId="16" fontId="39" fillId="4" borderId="8" xfId="0" applyNumberFormat="1" applyFont="1" applyFill="1" applyBorder="1" applyAlignment="1">
      <alignment horizontal="center"/>
    </xf>
    <xf numFmtId="0" fontId="39" fillId="4" borderId="8" xfId="0" applyFont="1" applyFill="1" applyBorder="1" applyAlignment="1">
      <alignment horizontal="center"/>
    </xf>
    <xf numFmtId="0" fontId="39" fillId="4" borderId="17" xfId="0" applyFont="1" applyFill="1" applyBorder="1" applyAlignment="1">
      <alignment horizontal="center"/>
    </xf>
    <xf numFmtId="10" fontId="38" fillId="8" borderId="7" xfId="1" applyNumberFormat="1" applyFont="1" applyFill="1" applyBorder="1" applyAlignment="1">
      <alignment wrapText="1"/>
    </xf>
    <xf numFmtId="10" fontId="36" fillId="0" borderId="7" xfId="1" applyNumberFormat="1" applyFont="1" applyBorder="1" applyAlignment="1">
      <alignment wrapText="1"/>
    </xf>
    <xf numFmtId="0" fontId="1" fillId="0" borderId="0" xfId="0" applyFont="1"/>
    <xf numFmtId="4" fontId="40" fillId="3" borderId="4" xfId="2" applyNumberFormat="1" applyFont="1" applyFill="1" applyBorder="1" applyAlignment="1">
      <alignment horizontal="center" vertical="center" wrapText="1"/>
    </xf>
    <xf numFmtId="49" fontId="40" fillId="3" borderId="4" xfId="2" applyNumberFormat="1" applyFont="1" applyFill="1" applyBorder="1" applyAlignment="1">
      <alignment horizontal="center" vertical="center" wrapText="1"/>
    </xf>
    <xf numFmtId="4" fontId="40" fillId="0" borderId="4" xfId="2" applyNumberFormat="1" applyFont="1" applyBorder="1"/>
    <xf numFmtId="10" fontId="32" fillId="3" borderId="4" xfId="1" applyNumberFormat="1" applyFont="1" applyFill="1" applyBorder="1"/>
    <xf numFmtId="16" fontId="32" fillId="3" borderId="4" xfId="1" applyNumberFormat="1" applyFont="1" applyFill="1" applyBorder="1"/>
    <xf numFmtId="10" fontId="32" fillId="3" borderId="4" xfId="1" applyNumberFormat="1" applyFont="1" applyFill="1" applyBorder="1" applyAlignment="1">
      <alignment horizontal="center" vertical="center"/>
    </xf>
    <xf numFmtId="49" fontId="32" fillId="3" borderId="4" xfId="2" applyNumberFormat="1" applyFont="1" applyFill="1" applyBorder="1" applyAlignment="1">
      <alignment horizontal="center" vertical="center"/>
    </xf>
    <xf numFmtId="9" fontId="32" fillId="3" borderId="4" xfId="1" applyFont="1" applyFill="1" applyBorder="1"/>
    <xf numFmtId="49" fontId="32" fillId="0" borderId="4" xfId="2" applyNumberFormat="1" applyFont="1" applyBorder="1" applyAlignment="1">
      <alignment horizontal="center" vertical="center" wrapText="1"/>
    </xf>
    <xf numFmtId="0" fontId="32" fillId="0" borderId="4" xfId="2" applyFont="1" applyBorder="1" applyAlignment="1">
      <alignment horizontal="center" vertical="center"/>
    </xf>
    <xf numFmtId="4" fontId="8" fillId="0" borderId="25" xfId="2" applyNumberFormat="1" applyFill="1" applyBorder="1"/>
    <xf numFmtId="4" fontId="42" fillId="0" borderId="4" xfId="3" applyNumberFormat="1" applyFont="1" applyBorder="1" applyAlignment="1">
      <alignment horizontal="right" wrapText="1"/>
    </xf>
    <xf numFmtId="10" fontId="32" fillId="0" borderId="4" xfId="1" applyNumberFormat="1" applyFont="1" applyBorder="1"/>
    <xf numFmtId="0" fontId="37" fillId="0" borderId="4" xfId="3" applyFont="1" applyBorder="1" applyAlignment="1">
      <alignment horizontal="center" wrapText="1"/>
    </xf>
    <xf numFmtId="0" fontId="37" fillId="0" borderId="5" xfId="3" applyFont="1" applyBorder="1" applyAlignment="1">
      <alignment horizontal="center" vertical="center" wrapText="1"/>
    </xf>
    <xf numFmtId="4" fontId="2" fillId="0" borderId="0" xfId="3" applyNumberFormat="1" applyFont="1" applyBorder="1" applyAlignment="1">
      <alignment horizontal="right" wrapText="1"/>
    </xf>
    <xf numFmtId="4" fontId="2" fillId="0" borderId="0" xfId="3" applyNumberFormat="1" applyFont="1" applyBorder="1" applyAlignment="1">
      <alignment horizontal="right"/>
    </xf>
    <xf numFmtId="0" fontId="19" fillId="5" borderId="8" xfId="0" applyFont="1" applyFill="1" applyBorder="1" applyAlignment="1">
      <alignment horizontal="center" wrapText="1"/>
    </xf>
    <xf numFmtId="0" fontId="20" fillId="6" borderId="12" xfId="0" applyFont="1" applyFill="1" applyBorder="1" applyAlignment="1">
      <alignment horizontal="left" wrapText="1"/>
    </xf>
    <xf numFmtId="0" fontId="20" fillId="6" borderId="8" xfId="0" applyFont="1" applyFill="1" applyBorder="1" applyAlignment="1">
      <alignment horizontal="left" wrapText="1"/>
    </xf>
    <xf numFmtId="0" fontId="20" fillId="7" borderId="12" xfId="0" applyFont="1" applyFill="1" applyBorder="1" applyAlignment="1">
      <alignment horizontal="left" wrapText="1"/>
    </xf>
    <xf numFmtId="0" fontId="20" fillId="7" borderId="8" xfId="0" applyFont="1" applyFill="1" applyBorder="1" applyAlignment="1">
      <alignment horizontal="left" wrapText="1"/>
    </xf>
    <xf numFmtId="0" fontId="20" fillId="8" borderId="12" xfId="0" applyFont="1" applyFill="1" applyBorder="1" applyAlignment="1">
      <alignment horizontal="left" wrapText="1"/>
    </xf>
    <xf numFmtId="0" fontId="20" fillId="8" borderId="8" xfId="0" applyFont="1" applyFill="1" applyBorder="1" applyAlignment="1">
      <alignment horizontal="left" wrapText="1"/>
    </xf>
    <xf numFmtId="0" fontId="16" fillId="9" borderId="12" xfId="0" applyFont="1" applyFill="1" applyBorder="1" applyAlignment="1">
      <alignment horizontal="left" wrapText="1"/>
    </xf>
    <xf numFmtId="0" fontId="16" fillId="9" borderId="8" xfId="0" applyFont="1" applyFill="1" applyBorder="1" applyAlignment="1">
      <alignment horizontal="left" wrapText="1"/>
    </xf>
    <xf numFmtId="0" fontId="16" fillId="10" borderId="12" xfId="0" applyFont="1" applyFill="1" applyBorder="1" applyAlignment="1">
      <alignment horizontal="left" wrapText="1"/>
    </xf>
    <xf numFmtId="0" fontId="16" fillId="10" borderId="8" xfId="0" applyFont="1" applyFill="1" applyBorder="1" applyAlignment="1">
      <alignment horizontal="left" wrapText="1"/>
    </xf>
    <xf numFmtId="0" fontId="19" fillId="17" borderId="8" xfId="0" applyFont="1" applyFill="1" applyBorder="1" applyAlignment="1">
      <alignment horizontal="center" wrapText="1"/>
    </xf>
    <xf numFmtId="0" fontId="16" fillId="9" borderId="13" xfId="0" applyFont="1" applyFill="1" applyBorder="1" applyAlignment="1">
      <alignment horizontal="left" wrapText="1"/>
    </xf>
    <xf numFmtId="0" fontId="16" fillId="9" borderId="14" xfId="0" applyFont="1" applyFill="1" applyBorder="1" applyAlignment="1">
      <alignment horizontal="left" wrapText="1"/>
    </xf>
    <xf numFmtId="0" fontId="33" fillId="9" borderId="12" xfId="0" applyFont="1" applyFill="1" applyBorder="1" applyAlignment="1">
      <alignment horizontal="left" wrapText="1"/>
    </xf>
    <xf numFmtId="0" fontId="9" fillId="0" borderId="6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0" fontId="2" fillId="0" borderId="0" xfId="3" applyFont="1" applyAlignment="1">
      <alignment vertical="center" wrapText="1"/>
    </xf>
    <xf numFmtId="0" fontId="4" fillId="0" borderId="0" xfId="3" applyFont="1" applyAlignment="1">
      <alignment horizontal="center" vertical="center" wrapText="1"/>
    </xf>
    <xf numFmtId="0" fontId="3" fillId="0" borderId="0" xfId="3" applyFont="1"/>
    <xf numFmtId="0" fontId="41" fillId="0" borderId="1" xfId="3" applyFont="1" applyBorder="1" applyAlignment="1">
      <alignment horizontal="center" wrapText="1"/>
    </xf>
    <xf numFmtId="0" fontId="2" fillId="0" borderId="2" xfId="3" applyFont="1" applyBorder="1" applyAlignment="1">
      <alignment horizontal="center" wrapText="1"/>
    </xf>
    <xf numFmtId="0" fontId="2" fillId="0" borderId="3" xfId="3" applyFont="1" applyBorder="1" applyAlignment="1">
      <alignment horizontal="center" wrapText="1"/>
    </xf>
    <xf numFmtId="0" fontId="5" fillId="0" borderId="1" xfId="3" applyFont="1" applyBorder="1" applyAlignment="1">
      <alignment horizontal="left" wrapText="1"/>
    </xf>
    <xf numFmtId="0" fontId="5" fillId="0" borderId="2" xfId="3" applyFont="1" applyBorder="1" applyAlignment="1">
      <alignment wrapText="1"/>
    </xf>
    <xf numFmtId="0" fontId="6" fillId="0" borderId="2" xfId="3" applyFont="1" applyBorder="1"/>
    <xf numFmtId="0" fontId="2" fillId="0" borderId="1" xfId="3" applyFont="1" applyBorder="1" applyAlignment="1">
      <alignment horizontal="center" wrapText="1"/>
    </xf>
    <xf numFmtId="0" fontId="5" fillId="0" borderId="1" xfId="3" quotePrefix="1" applyFont="1" applyBorder="1" applyAlignment="1">
      <alignment horizontal="left"/>
    </xf>
    <xf numFmtId="0" fontId="5" fillId="0" borderId="1" xfId="3" quotePrefix="1" applyFont="1" applyBorder="1" applyAlignment="1">
      <alignment horizontal="left" wrapText="1"/>
    </xf>
    <xf numFmtId="0" fontId="6" fillId="0" borderId="2" xfId="3" applyFont="1" applyBorder="1" applyAlignment="1">
      <alignment wrapText="1"/>
    </xf>
    <xf numFmtId="0" fontId="43" fillId="0" borderId="1" xfId="3" quotePrefix="1" applyFont="1" applyBorder="1" applyAlignment="1">
      <alignment horizontal="left" wrapText="1"/>
    </xf>
  </cellXfs>
  <cellStyles count="6">
    <cellStyle name="Normalno" xfId="0" builtinId="0"/>
    <cellStyle name="Normalno 2" xfId="2"/>
    <cellStyle name="Normalno 2 2" xfId="3"/>
    <cellStyle name="Normalno 2 3" xfId="4"/>
    <cellStyle name="Postotak" xfId="1" builtinId="5"/>
    <cellStyle name="Valuta" xfId="5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3"/>
  <sheetViews>
    <sheetView tabSelected="1" view="pageLayout" topLeftCell="A275" zoomScale="94" zoomScaleNormal="100" zoomScalePageLayoutView="94" workbookViewId="0">
      <selection activeCell="D305" sqref="D305"/>
    </sheetView>
  </sheetViews>
  <sheetFormatPr defaultColWidth="9" defaultRowHeight="15"/>
  <cols>
    <col min="1" max="1" width="9.28515625" customWidth="1"/>
    <col min="2" max="2" width="7.42578125" customWidth="1"/>
    <col min="3" max="3" width="45.7109375" customWidth="1"/>
    <col min="4" max="5" width="14.7109375" customWidth="1"/>
    <col min="6" max="6" width="14.5703125" customWidth="1"/>
    <col min="7" max="7" width="9.140625" style="62" customWidth="1"/>
    <col min="8" max="8" width="9.140625" style="63"/>
    <col min="9" max="9" width="13.7109375" customWidth="1"/>
  </cols>
  <sheetData>
    <row r="1" spans="1:17" ht="24">
      <c r="A1" s="64" t="s">
        <v>0</v>
      </c>
      <c r="B1" s="65" t="s">
        <v>1</v>
      </c>
      <c r="C1" s="66" t="s">
        <v>2</v>
      </c>
      <c r="D1" s="65" t="s">
        <v>3</v>
      </c>
      <c r="E1" s="67" t="s">
        <v>4</v>
      </c>
      <c r="F1" s="67" t="s">
        <v>5</v>
      </c>
      <c r="G1" s="65" t="s">
        <v>6</v>
      </c>
      <c r="H1" s="112" t="s">
        <v>6</v>
      </c>
      <c r="I1" s="62"/>
      <c r="J1" s="63"/>
    </row>
    <row r="2" spans="1:17">
      <c r="A2" s="68">
        <v>1</v>
      </c>
      <c r="B2" s="69">
        <v>2</v>
      </c>
      <c r="C2" s="69">
        <v>3</v>
      </c>
      <c r="D2" s="69">
        <v>4</v>
      </c>
      <c r="E2" s="70">
        <v>5</v>
      </c>
      <c r="F2" s="70">
        <v>6</v>
      </c>
      <c r="G2" s="326" t="s">
        <v>266</v>
      </c>
      <c r="H2" s="327" t="s">
        <v>267</v>
      </c>
      <c r="I2" s="62"/>
      <c r="J2" s="63"/>
    </row>
    <row r="3" spans="1:17">
      <c r="A3" s="71" t="s">
        <v>7</v>
      </c>
      <c r="B3" s="348" t="s">
        <v>225</v>
      </c>
      <c r="C3" s="348"/>
      <c r="D3" s="72">
        <v>1545003.16</v>
      </c>
      <c r="E3" s="72">
        <v>1877063.86</v>
      </c>
      <c r="F3" s="72">
        <v>1848584.32</v>
      </c>
      <c r="G3" s="113">
        <v>0.98480000000000001</v>
      </c>
      <c r="H3" s="114">
        <v>119.65</v>
      </c>
      <c r="I3" s="62"/>
      <c r="J3" s="63"/>
    </row>
    <row r="4" spans="1:17" ht="24.75">
      <c r="A4" s="349" t="s">
        <v>8</v>
      </c>
      <c r="B4" s="350"/>
      <c r="C4" s="73" t="s">
        <v>9</v>
      </c>
      <c r="D4" s="74">
        <v>1545003.16</v>
      </c>
      <c r="E4" s="74">
        <v>1877063.86</v>
      </c>
      <c r="F4" s="74">
        <v>1848584.32</v>
      </c>
      <c r="G4" s="113">
        <v>0.98480000000000001</v>
      </c>
      <c r="H4" s="115">
        <v>119.65</v>
      </c>
      <c r="I4" s="62"/>
      <c r="J4" s="63"/>
    </row>
    <row r="5" spans="1:17">
      <c r="A5" s="349" t="s">
        <v>10</v>
      </c>
      <c r="B5" s="350"/>
      <c r="C5" s="73" t="s">
        <v>11</v>
      </c>
      <c r="D5" s="75">
        <v>1545003.16</v>
      </c>
      <c r="E5" s="75">
        <v>1877063.86</v>
      </c>
      <c r="F5" s="75">
        <v>1848584.32</v>
      </c>
      <c r="G5" s="113">
        <v>0.98480000000000001</v>
      </c>
      <c r="H5" s="115">
        <v>119.65</v>
      </c>
      <c r="I5" s="62"/>
      <c r="J5" s="63"/>
    </row>
    <row r="6" spans="1:17">
      <c r="A6" s="351" t="s">
        <v>12</v>
      </c>
      <c r="B6" s="352"/>
      <c r="C6" s="76" t="s">
        <v>13</v>
      </c>
      <c r="D6" s="77">
        <v>1520227.28</v>
      </c>
      <c r="E6" s="74">
        <v>1692150.56</v>
      </c>
      <c r="F6" s="77">
        <v>1664750.97</v>
      </c>
      <c r="G6" s="116">
        <v>0.98380000000000001</v>
      </c>
      <c r="H6" s="117">
        <v>109.51</v>
      </c>
      <c r="I6" s="62"/>
      <c r="J6" s="63"/>
    </row>
    <row r="7" spans="1:17">
      <c r="A7" s="353" t="s">
        <v>14</v>
      </c>
      <c r="B7" s="354"/>
      <c r="C7" s="78" t="s">
        <v>15</v>
      </c>
      <c r="D7" s="79">
        <v>1283865.8700000001</v>
      </c>
      <c r="E7" s="79">
        <v>1499574.79</v>
      </c>
      <c r="F7" s="79">
        <v>1478556.63</v>
      </c>
      <c r="G7" s="118">
        <v>0.99199999999999999</v>
      </c>
      <c r="H7" s="119">
        <v>115.16</v>
      </c>
      <c r="I7" s="62"/>
      <c r="J7" s="63"/>
    </row>
    <row r="8" spans="1:17" s="59" customFormat="1" ht="12">
      <c r="A8" s="355" t="s">
        <v>16</v>
      </c>
      <c r="B8" s="356"/>
      <c r="C8" s="80" t="s">
        <v>237</v>
      </c>
      <c r="D8" s="81">
        <v>1678.94</v>
      </c>
      <c r="E8" s="82">
        <v>4820.84</v>
      </c>
      <c r="F8" s="82">
        <v>1954.75</v>
      </c>
      <c r="G8" s="120">
        <v>0.40550000000000003</v>
      </c>
      <c r="H8" s="121">
        <v>116.43</v>
      </c>
      <c r="I8" s="122"/>
      <c r="J8" s="123"/>
      <c r="K8" s="124"/>
      <c r="L8" s="125"/>
      <c r="M8" s="125"/>
      <c r="N8" s="125"/>
      <c r="O8" s="125"/>
      <c r="P8" s="125"/>
      <c r="Q8" s="125"/>
    </row>
    <row r="9" spans="1:17">
      <c r="A9" s="83"/>
      <c r="B9" s="84">
        <v>321</v>
      </c>
      <c r="C9" s="85" t="s">
        <v>18</v>
      </c>
      <c r="D9" s="86"/>
      <c r="E9" s="88"/>
      <c r="F9" s="89"/>
      <c r="G9" s="87"/>
      <c r="H9" s="126"/>
      <c r="I9" s="62"/>
      <c r="J9" s="63"/>
    </row>
    <row r="10" spans="1:17">
      <c r="A10" s="83"/>
      <c r="B10" s="84">
        <v>322</v>
      </c>
      <c r="C10" s="85" t="s">
        <v>19</v>
      </c>
      <c r="D10" s="86"/>
      <c r="E10" s="89"/>
      <c r="F10" s="89"/>
      <c r="G10" s="87"/>
      <c r="H10" s="126"/>
      <c r="I10" s="62"/>
      <c r="J10" s="63"/>
    </row>
    <row r="11" spans="1:17">
      <c r="A11" s="83"/>
      <c r="B11" s="84">
        <v>323</v>
      </c>
      <c r="C11" s="85" t="s">
        <v>20</v>
      </c>
      <c r="D11" s="86">
        <v>348.4</v>
      </c>
      <c r="E11" s="89">
        <v>1500</v>
      </c>
      <c r="F11" s="89">
        <v>1954.35</v>
      </c>
      <c r="G11" s="87"/>
      <c r="H11" s="126"/>
      <c r="I11" s="62"/>
      <c r="J11" s="63"/>
    </row>
    <row r="12" spans="1:17">
      <c r="A12" s="83"/>
      <c r="B12" s="84">
        <v>324</v>
      </c>
      <c r="C12" s="85" t="s">
        <v>21</v>
      </c>
      <c r="D12" s="86"/>
      <c r="E12" s="89"/>
      <c r="F12" s="89"/>
      <c r="G12" s="87"/>
      <c r="H12" s="126"/>
      <c r="I12" s="62"/>
      <c r="J12" s="63"/>
    </row>
    <row r="13" spans="1:17">
      <c r="A13" s="83"/>
      <c r="B13" s="84">
        <v>329</v>
      </c>
      <c r="C13" s="85" t="s">
        <v>22</v>
      </c>
      <c r="D13" s="86">
        <v>1330.55</v>
      </c>
      <c r="E13" s="89">
        <v>1200</v>
      </c>
      <c r="F13" s="89"/>
      <c r="G13" s="87"/>
      <c r="H13" s="126"/>
      <c r="I13" s="62"/>
      <c r="J13" s="63"/>
    </row>
    <row r="14" spans="1:17">
      <c r="A14" s="83"/>
      <c r="B14" s="84">
        <v>343</v>
      </c>
      <c r="C14" s="85" t="s">
        <v>23</v>
      </c>
      <c r="D14" s="86"/>
      <c r="E14" s="88"/>
      <c r="F14" s="89">
        <v>0.4</v>
      </c>
      <c r="G14" s="87"/>
      <c r="H14" s="126"/>
      <c r="I14" s="62"/>
      <c r="J14" s="63"/>
    </row>
    <row r="15" spans="1:17">
      <c r="A15" s="83"/>
      <c r="B15" s="84">
        <v>372</v>
      </c>
      <c r="C15" s="85" t="s">
        <v>24</v>
      </c>
      <c r="D15" s="88"/>
      <c r="E15" s="88"/>
      <c r="F15" s="89"/>
      <c r="G15" s="87"/>
      <c r="H15" s="126"/>
      <c r="I15" s="62"/>
      <c r="J15" s="63"/>
    </row>
    <row r="16" spans="1:17" ht="24.75">
      <c r="A16" s="355" t="s">
        <v>16</v>
      </c>
      <c r="B16" s="356"/>
      <c r="C16" s="80" t="s">
        <v>238</v>
      </c>
      <c r="D16" s="82">
        <v>135.88999999999999</v>
      </c>
      <c r="E16" s="82">
        <v>2120.84</v>
      </c>
      <c r="F16" s="82">
        <v>138.59</v>
      </c>
      <c r="G16" s="120">
        <v>6.5299999999999997E-2</v>
      </c>
      <c r="H16" s="121">
        <v>101.99</v>
      </c>
      <c r="I16" s="62"/>
      <c r="J16" s="63"/>
    </row>
    <row r="17" spans="1:10">
      <c r="A17" s="90"/>
      <c r="B17" s="84">
        <v>311</v>
      </c>
      <c r="C17" s="85" t="s">
        <v>26</v>
      </c>
      <c r="D17" s="87"/>
      <c r="E17" s="89"/>
      <c r="F17" s="89"/>
      <c r="G17" s="87"/>
      <c r="H17" s="126"/>
      <c r="I17" s="62"/>
      <c r="J17" s="63"/>
    </row>
    <row r="18" spans="1:10">
      <c r="A18" s="90"/>
      <c r="B18" s="84">
        <v>312</v>
      </c>
      <c r="C18" s="85" t="s">
        <v>27</v>
      </c>
      <c r="D18" s="87"/>
      <c r="E18" s="89"/>
      <c r="F18" s="89"/>
      <c r="G18" s="87"/>
      <c r="H18" s="126"/>
      <c r="I18" s="62"/>
      <c r="J18" s="63"/>
    </row>
    <row r="19" spans="1:10">
      <c r="A19" s="90"/>
      <c r="B19" s="84">
        <v>313</v>
      </c>
      <c r="C19" s="85" t="s">
        <v>28</v>
      </c>
      <c r="D19" s="87"/>
      <c r="E19" s="89"/>
      <c r="F19" s="89"/>
      <c r="G19" s="87"/>
      <c r="H19" s="126"/>
      <c r="I19" s="62"/>
      <c r="J19" s="63"/>
    </row>
    <row r="20" spans="1:10">
      <c r="A20" s="83"/>
      <c r="B20" s="84">
        <v>321</v>
      </c>
      <c r="C20" s="85" t="s">
        <v>18</v>
      </c>
      <c r="D20" s="86"/>
      <c r="E20" s="88"/>
      <c r="F20" s="89"/>
      <c r="G20" s="87"/>
      <c r="H20" s="126"/>
      <c r="I20" s="62"/>
      <c r="J20" s="63"/>
    </row>
    <row r="21" spans="1:10">
      <c r="A21" s="83"/>
      <c r="B21" s="84">
        <v>322</v>
      </c>
      <c r="C21" s="85" t="s">
        <v>19</v>
      </c>
      <c r="D21" s="86">
        <v>132.6</v>
      </c>
      <c r="E21" s="88">
        <v>2120.84</v>
      </c>
      <c r="F21" s="89">
        <v>138.59</v>
      </c>
      <c r="G21" s="87"/>
      <c r="H21" s="126"/>
      <c r="I21" s="62"/>
      <c r="J21" s="63"/>
    </row>
    <row r="22" spans="1:10">
      <c r="A22" s="83"/>
      <c r="B22" s="84">
        <v>323</v>
      </c>
      <c r="C22" s="85" t="s">
        <v>20</v>
      </c>
      <c r="D22" s="86">
        <v>3.3</v>
      </c>
      <c r="E22" s="88"/>
      <c r="F22" s="89"/>
      <c r="G22" s="87"/>
      <c r="H22" s="126"/>
      <c r="I22" s="62"/>
      <c r="J22" s="63"/>
    </row>
    <row r="23" spans="1:10">
      <c r="A23" s="83"/>
      <c r="B23" s="84">
        <v>324</v>
      </c>
      <c r="C23" s="85" t="s">
        <v>21</v>
      </c>
      <c r="D23" s="86"/>
      <c r="E23" s="88"/>
      <c r="F23" s="89"/>
      <c r="G23" s="87"/>
      <c r="H23" s="126"/>
      <c r="I23" s="62"/>
      <c r="J23" s="63"/>
    </row>
    <row r="24" spans="1:10">
      <c r="A24" s="83"/>
      <c r="B24" s="84">
        <v>329</v>
      </c>
      <c r="C24" s="85" t="s">
        <v>22</v>
      </c>
      <c r="D24" s="86"/>
      <c r="E24" s="88"/>
      <c r="F24" s="89"/>
      <c r="G24" s="87"/>
      <c r="H24" s="126"/>
      <c r="I24" s="62"/>
      <c r="J24" s="63"/>
    </row>
    <row r="25" spans="1:10">
      <c r="A25" s="83"/>
      <c r="B25" s="84">
        <v>343</v>
      </c>
      <c r="C25" s="85" t="s">
        <v>23</v>
      </c>
      <c r="D25" s="86"/>
      <c r="E25" s="88"/>
      <c r="F25" s="89"/>
      <c r="G25" s="87"/>
      <c r="H25" s="126"/>
      <c r="I25" s="62"/>
      <c r="J25" s="63"/>
    </row>
    <row r="26" spans="1:10">
      <c r="A26" s="83"/>
      <c r="B26" s="84">
        <v>372</v>
      </c>
      <c r="C26" s="85" t="s">
        <v>24</v>
      </c>
      <c r="D26" s="86"/>
      <c r="E26" s="88"/>
      <c r="F26" s="89"/>
      <c r="G26" s="87"/>
      <c r="H26" s="126"/>
      <c r="I26" s="62"/>
      <c r="J26" s="63"/>
    </row>
    <row r="27" spans="1:10">
      <c r="A27" s="357" t="s">
        <v>16</v>
      </c>
      <c r="B27" s="358"/>
      <c r="C27" s="91" t="s">
        <v>239</v>
      </c>
      <c r="D27" s="92">
        <v>103993.58</v>
      </c>
      <c r="E27" s="93">
        <v>115057.73</v>
      </c>
      <c r="F27" s="93">
        <v>109761.43</v>
      </c>
      <c r="G27" s="127">
        <v>0.95399999999999996</v>
      </c>
      <c r="H27" s="128">
        <v>105.55</v>
      </c>
      <c r="I27" s="62"/>
      <c r="J27" s="63"/>
    </row>
    <row r="28" spans="1:10">
      <c r="A28" s="83"/>
      <c r="B28" s="84">
        <v>321</v>
      </c>
      <c r="C28" s="85" t="s">
        <v>18</v>
      </c>
      <c r="D28" s="86">
        <v>4634.9399999999996</v>
      </c>
      <c r="E28" s="88">
        <v>4000</v>
      </c>
      <c r="F28" s="89">
        <v>3060.73</v>
      </c>
      <c r="G28" s="129"/>
      <c r="H28" s="126"/>
      <c r="I28" s="62"/>
      <c r="J28" s="63"/>
    </row>
    <row r="29" spans="1:10">
      <c r="A29" s="83"/>
      <c r="B29" s="84">
        <v>322</v>
      </c>
      <c r="C29" s="85" t="s">
        <v>19</v>
      </c>
      <c r="D29" s="86">
        <v>63758.64</v>
      </c>
      <c r="E29" s="88">
        <v>71544.86</v>
      </c>
      <c r="F29" s="89">
        <v>67450.990000000005</v>
      </c>
      <c r="G29" s="129"/>
      <c r="H29" s="126"/>
      <c r="I29" s="62"/>
      <c r="J29" s="63"/>
    </row>
    <row r="30" spans="1:10">
      <c r="A30" s="83"/>
      <c r="B30" s="84">
        <v>323</v>
      </c>
      <c r="C30" s="85" t="s">
        <v>20</v>
      </c>
      <c r="D30" s="86">
        <v>35600</v>
      </c>
      <c r="E30" s="88">
        <v>37000</v>
      </c>
      <c r="F30" s="89">
        <v>36681.9</v>
      </c>
      <c r="G30" s="129"/>
      <c r="H30" s="126"/>
    </row>
    <row r="31" spans="1:10">
      <c r="A31" s="83"/>
      <c r="B31" s="84">
        <v>324</v>
      </c>
      <c r="C31" s="85" t="s">
        <v>21</v>
      </c>
      <c r="D31" s="86"/>
      <c r="E31" s="88"/>
      <c r="F31" s="89"/>
      <c r="G31" s="129"/>
      <c r="H31" s="126"/>
    </row>
    <row r="32" spans="1:10">
      <c r="A32" s="83"/>
      <c r="B32" s="84">
        <v>329</v>
      </c>
      <c r="C32" s="85" t="s">
        <v>22</v>
      </c>
      <c r="D32" s="86">
        <v>1256.79</v>
      </c>
      <c r="E32" s="88">
        <v>2000</v>
      </c>
      <c r="F32" s="89">
        <v>2068.58</v>
      </c>
      <c r="G32" s="129"/>
      <c r="H32" s="126"/>
    </row>
    <row r="33" spans="1:8">
      <c r="A33" s="83"/>
      <c r="B33" s="84">
        <v>343</v>
      </c>
      <c r="C33" s="85" t="s">
        <v>23</v>
      </c>
      <c r="D33" s="86">
        <v>404.31</v>
      </c>
      <c r="E33" s="88">
        <v>512.87</v>
      </c>
      <c r="F33" s="89">
        <v>499.23</v>
      </c>
      <c r="G33" s="129"/>
      <c r="H33" s="126"/>
    </row>
    <row r="34" spans="1:8" ht="24.75">
      <c r="A34" s="355" t="s">
        <v>16</v>
      </c>
      <c r="B34" s="356"/>
      <c r="C34" s="80" t="s">
        <v>241</v>
      </c>
      <c r="D34" s="81">
        <v>1278.1199999999999</v>
      </c>
      <c r="E34" s="82">
        <v>2960.39</v>
      </c>
      <c r="F34" s="82">
        <v>1120</v>
      </c>
      <c r="G34" s="120">
        <v>0.37830000000000003</v>
      </c>
      <c r="H34" s="121">
        <v>87.63</v>
      </c>
    </row>
    <row r="35" spans="1:8">
      <c r="A35" s="83"/>
      <c r="B35" s="84">
        <v>329</v>
      </c>
      <c r="C35" s="85" t="s">
        <v>22</v>
      </c>
      <c r="D35" s="86">
        <v>1278.1199999999999</v>
      </c>
      <c r="E35" s="88">
        <v>1858.12</v>
      </c>
      <c r="F35" s="89">
        <v>1120</v>
      </c>
      <c r="G35" s="129"/>
      <c r="H35" s="126"/>
    </row>
    <row r="36" spans="1:8" ht="24.75">
      <c r="A36" s="270" t="s">
        <v>16</v>
      </c>
      <c r="B36" s="271"/>
      <c r="C36" s="272" t="s">
        <v>240</v>
      </c>
      <c r="D36" s="145"/>
      <c r="E36" s="273">
        <v>1102.27</v>
      </c>
      <c r="F36" s="146">
        <v>99</v>
      </c>
      <c r="G36" s="156">
        <v>8.9800000000000005E-2</v>
      </c>
      <c r="H36" s="158"/>
    </row>
    <row r="37" spans="1:8">
      <c r="A37" s="83"/>
      <c r="B37" s="84">
        <v>322</v>
      </c>
      <c r="C37" s="85" t="s">
        <v>19</v>
      </c>
      <c r="D37" s="86"/>
      <c r="E37" s="88">
        <v>1102.27</v>
      </c>
      <c r="F37" s="89">
        <v>99</v>
      </c>
      <c r="G37" s="129"/>
      <c r="H37" s="126"/>
    </row>
    <row r="38" spans="1:8">
      <c r="A38" s="355" t="s">
        <v>16</v>
      </c>
      <c r="B38" s="356"/>
      <c r="C38" s="80" t="s">
        <v>242</v>
      </c>
      <c r="D38" s="81">
        <v>1167293.2</v>
      </c>
      <c r="E38" s="81">
        <v>1376419.61</v>
      </c>
      <c r="F38" s="81">
        <v>1365219.41</v>
      </c>
      <c r="G38" s="120">
        <v>0.9919</v>
      </c>
      <c r="H38" s="121">
        <v>116.96</v>
      </c>
    </row>
    <row r="39" spans="1:8">
      <c r="A39" s="94"/>
      <c r="B39" s="84">
        <v>311</v>
      </c>
      <c r="C39" s="85" t="s">
        <v>26</v>
      </c>
      <c r="D39" s="87">
        <v>944276.68</v>
      </c>
      <c r="E39" s="89">
        <v>1105670.5</v>
      </c>
      <c r="F39" s="89">
        <v>1102679.03</v>
      </c>
      <c r="G39" s="87"/>
      <c r="H39" s="126"/>
    </row>
    <row r="40" spans="1:8">
      <c r="A40" s="94"/>
      <c r="B40" s="84">
        <v>312</v>
      </c>
      <c r="C40" s="85" t="s">
        <v>27</v>
      </c>
      <c r="D40" s="87">
        <v>37030.879999999997</v>
      </c>
      <c r="E40" s="89">
        <v>50180.63</v>
      </c>
      <c r="F40" s="89">
        <v>50154.080000000002</v>
      </c>
      <c r="G40" s="87"/>
      <c r="H40" s="126"/>
    </row>
    <row r="41" spans="1:8">
      <c r="A41" s="94"/>
      <c r="B41" s="84">
        <v>313</v>
      </c>
      <c r="C41" s="85" t="s">
        <v>28</v>
      </c>
      <c r="D41" s="87">
        <v>155805.68</v>
      </c>
      <c r="E41" s="89">
        <v>190331.33</v>
      </c>
      <c r="F41" s="87">
        <v>181947.63</v>
      </c>
      <c r="G41" s="89"/>
      <c r="H41" s="126"/>
    </row>
    <row r="42" spans="1:8">
      <c r="A42" s="94"/>
      <c r="B42" s="84">
        <v>321</v>
      </c>
      <c r="C42" s="85" t="s">
        <v>18</v>
      </c>
      <c r="D42" s="86">
        <v>24627.99</v>
      </c>
      <c r="E42" s="89">
        <v>26307.99</v>
      </c>
      <c r="F42" s="87">
        <v>26163.439999999999</v>
      </c>
      <c r="G42" s="89"/>
      <c r="H42" s="126"/>
    </row>
    <row r="43" spans="1:8">
      <c r="A43" s="94"/>
      <c r="B43" s="84">
        <v>322</v>
      </c>
      <c r="C43" s="85" t="s">
        <v>19</v>
      </c>
      <c r="D43" s="86"/>
      <c r="E43" s="89"/>
      <c r="F43" s="87"/>
      <c r="G43" s="89"/>
      <c r="H43" s="126"/>
    </row>
    <row r="44" spans="1:8">
      <c r="A44" s="94"/>
      <c r="B44" s="84">
        <v>323</v>
      </c>
      <c r="C44" s="85" t="s">
        <v>20</v>
      </c>
      <c r="D44" s="86">
        <v>4070.44</v>
      </c>
      <c r="E44" s="89">
        <v>2351</v>
      </c>
      <c r="F44" s="87">
        <v>1578.88</v>
      </c>
      <c r="G44" s="89"/>
      <c r="H44" s="126"/>
    </row>
    <row r="45" spans="1:8">
      <c r="A45" s="83"/>
      <c r="B45" s="84">
        <v>324</v>
      </c>
      <c r="C45" s="85" t="s">
        <v>21</v>
      </c>
      <c r="D45" s="86"/>
      <c r="E45" s="89"/>
      <c r="F45" s="87"/>
      <c r="G45" s="89"/>
      <c r="H45" s="126"/>
    </row>
    <row r="46" spans="1:8">
      <c r="A46" s="83"/>
      <c r="B46" s="84">
        <v>329</v>
      </c>
      <c r="C46" s="85" t="s">
        <v>22</v>
      </c>
      <c r="D46" s="86">
        <v>1481.52</v>
      </c>
      <c r="E46" s="89">
        <v>1578.16</v>
      </c>
      <c r="F46" s="87">
        <v>1664.43</v>
      </c>
      <c r="G46" s="89"/>
      <c r="H46" s="126"/>
    </row>
    <row r="47" spans="1:8">
      <c r="A47" s="83"/>
      <c r="B47" s="84">
        <v>343</v>
      </c>
      <c r="C47" s="85" t="s">
        <v>23</v>
      </c>
      <c r="D47" s="86"/>
      <c r="E47" s="89"/>
      <c r="F47" s="87"/>
      <c r="G47" s="89"/>
      <c r="H47" s="126"/>
    </row>
    <row r="48" spans="1:8">
      <c r="A48" s="83"/>
      <c r="B48" s="84">
        <v>372</v>
      </c>
      <c r="C48" s="85" t="s">
        <v>24</v>
      </c>
      <c r="D48" s="86"/>
      <c r="E48" s="89"/>
      <c r="F48" s="87"/>
      <c r="G48" s="89"/>
      <c r="H48" s="126"/>
    </row>
    <row r="49" spans="1:8" ht="24.75">
      <c r="A49" s="355" t="s">
        <v>16</v>
      </c>
      <c r="B49" s="356"/>
      <c r="C49" s="80" t="s">
        <v>243</v>
      </c>
      <c r="D49" s="81">
        <v>9695.4</v>
      </c>
      <c r="E49" s="81">
        <v>1950.34</v>
      </c>
      <c r="F49" s="274">
        <v>263.45</v>
      </c>
      <c r="G49" s="130">
        <v>0.1351</v>
      </c>
      <c r="H49" s="121">
        <v>2.72</v>
      </c>
    </row>
    <row r="50" spans="1:8">
      <c r="A50" s="83"/>
      <c r="B50" s="84">
        <v>311</v>
      </c>
      <c r="C50" s="85" t="s">
        <v>26</v>
      </c>
      <c r="D50" s="86">
        <v>6667.54</v>
      </c>
      <c r="E50" s="89"/>
      <c r="F50" s="275"/>
      <c r="G50" s="131"/>
      <c r="H50" s="126"/>
    </row>
    <row r="51" spans="1:8">
      <c r="A51" s="83"/>
      <c r="B51" s="84">
        <v>321</v>
      </c>
      <c r="C51" s="85" t="s">
        <v>18</v>
      </c>
      <c r="D51" s="86"/>
      <c r="E51" s="89"/>
      <c r="F51" s="275"/>
      <c r="G51" s="131"/>
      <c r="H51" s="126"/>
    </row>
    <row r="52" spans="1:8">
      <c r="A52" s="83"/>
      <c r="B52" s="84">
        <v>322</v>
      </c>
      <c r="C52" s="85" t="s">
        <v>19</v>
      </c>
      <c r="D52" s="86"/>
      <c r="E52" s="89">
        <v>1950.34</v>
      </c>
      <c r="F52" s="275">
        <v>263.45</v>
      </c>
      <c r="G52" s="131"/>
      <c r="H52" s="126"/>
    </row>
    <row r="53" spans="1:8">
      <c r="A53" s="355" t="s">
        <v>16</v>
      </c>
      <c r="B53" s="356"/>
      <c r="C53" s="289" t="s">
        <v>253</v>
      </c>
      <c r="D53" s="81"/>
      <c r="E53" s="81"/>
      <c r="F53" s="274"/>
      <c r="G53" s="130"/>
      <c r="H53" s="121"/>
    </row>
    <row r="54" spans="1:8">
      <c r="A54" s="83"/>
      <c r="B54" s="84">
        <v>321</v>
      </c>
      <c r="C54" s="85" t="s">
        <v>18</v>
      </c>
      <c r="D54" s="86"/>
      <c r="E54" s="89"/>
      <c r="F54" s="275"/>
      <c r="G54" s="131"/>
      <c r="H54" s="126"/>
    </row>
    <row r="55" spans="1:8">
      <c r="A55" s="83"/>
      <c r="B55" s="84">
        <v>329</v>
      </c>
      <c r="C55" s="85" t="s">
        <v>22</v>
      </c>
      <c r="D55" s="86"/>
      <c r="E55" s="89"/>
      <c r="F55" s="275"/>
      <c r="G55" s="131"/>
      <c r="H55" s="126"/>
    </row>
    <row r="56" spans="1:8">
      <c r="A56" s="83"/>
      <c r="B56" s="84">
        <v>322</v>
      </c>
      <c r="C56" s="85" t="s">
        <v>19</v>
      </c>
      <c r="D56" s="86"/>
      <c r="E56" s="89"/>
      <c r="F56" s="275"/>
      <c r="G56" s="131"/>
      <c r="H56" s="126"/>
    </row>
    <row r="57" spans="1:8">
      <c r="A57" s="355" t="s">
        <v>16</v>
      </c>
      <c r="B57" s="356"/>
      <c r="C57" s="80" t="s">
        <v>244</v>
      </c>
      <c r="D57" s="81">
        <v>1978.45</v>
      </c>
      <c r="E57" s="81">
        <v>1326.27</v>
      </c>
      <c r="F57" s="274"/>
      <c r="G57" s="130"/>
      <c r="H57" s="121">
        <v>67.03</v>
      </c>
    </row>
    <row r="58" spans="1:8">
      <c r="A58" s="83"/>
      <c r="B58" s="84">
        <v>321</v>
      </c>
      <c r="C58" s="85" t="s">
        <v>18</v>
      </c>
      <c r="D58" s="86">
        <v>232.07</v>
      </c>
      <c r="E58" s="89"/>
      <c r="F58" s="275"/>
      <c r="G58" s="131"/>
      <c r="H58" s="126"/>
    </row>
    <row r="59" spans="1:8">
      <c r="A59" s="83"/>
      <c r="B59" s="84">
        <v>322</v>
      </c>
      <c r="C59" s="313" t="s">
        <v>19</v>
      </c>
      <c r="D59" s="86"/>
      <c r="E59" s="89">
        <v>896</v>
      </c>
      <c r="F59" s="275"/>
      <c r="G59" s="131"/>
      <c r="H59" s="126"/>
    </row>
    <row r="60" spans="1:8">
      <c r="A60" s="83"/>
      <c r="B60" s="84">
        <v>323</v>
      </c>
      <c r="C60" s="313" t="s">
        <v>254</v>
      </c>
      <c r="D60" s="86">
        <v>1746.38</v>
      </c>
      <c r="E60" s="89">
        <v>430.27</v>
      </c>
      <c r="F60" s="275"/>
      <c r="G60" s="131"/>
      <c r="H60" s="126"/>
    </row>
    <row r="61" spans="1:8">
      <c r="A61" s="83"/>
      <c r="B61" s="84">
        <v>329</v>
      </c>
      <c r="C61" s="85" t="s">
        <v>22</v>
      </c>
      <c r="D61" s="86"/>
      <c r="E61" s="89"/>
      <c r="F61" s="275"/>
      <c r="G61" s="131"/>
      <c r="H61" s="126"/>
    </row>
    <row r="62" spans="1:8">
      <c r="A62" s="353" t="s">
        <v>32</v>
      </c>
      <c r="B62" s="354"/>
      <c r="C62" s="78" t="s">
        <v>33</v>
      </c>
      <c r="D62" s="79">
        <v>25043.59</v>
      </c>
      <c r="E62" s="79">
        <v>4011.24</v>
      </c>
      <c r="F62" s="276">
        <v>1268.0899999999999</v>
      </c>
      <c r="G62" s="328">
        <v>0.61609999999999998</v>
      </c>
      <c r="H62" s="119">
        <v>506</v>
      </c>
    </row>
    <row r="63" spans="1:8">
      <c r="A63" s="95" t="s">
        <v>16</v>
      </c>
      <c r="B63" s="96"/>
      <c r="C63" s="290" t="s">
        <v>245</v>
      </c>
      <c r="D63" s="98">
        <v>24056</v>
      </c>
      <c r="E63" s="98"/>
      <c r="F63" s="277"/>
      <c r="G63" s="133"/>
      <c r="H63" s="134"/>
    </row>
    <row r="64" spans="1:8">
      <c r="A64" s="99"/>
      <c r="B64" s="100">
        <v>323</v>
      </c>
      <c r="C64" s="101" t="s">
        <v>20</v>
      </c>
      <c r="D64" s="102">
        <v>24056</v>
      </c>
      <c r="E64" s="103"/>
      <c r="F64" s="278"/>
      <c r="G64" s="135"/>
      <c r="H64" s="136"/>
    </row>
    <row r="65" spans="1:8">
      <c r="A65" s="360" t="s">
        <v>16</v>
      </c>
      <c r="B65" s="361"/>
      <c r="C65" s="289" t="s">
        <v>237</v>
      </c>
      <c r="D65" s="81"/>
      <c r="E65" s="82">
        <v>460.13</v>
      </c>
      <c r="F65" s="274"/>
      <c r="G65" s="130"/>
      <c r="H65" s="121"/>
    </row>
    <row r="66" spans="1:8">
      <c r="A66" s="104"/>
      <c r="B66" s="105">
        <v>322</v>
      </c>
      <c r="C66" s="85" t="s">
        <v>19</v>
      </c>
      <c r="D66" s="106"/>
      <c r="E66" s="108">
        <v>460.13</v>
      </c>
      <c r="F66" s="279"/>
      <c r="G66" s="138"/>
      <c r="H66" s="139"/>
    </row>
    <row r="67" spans="1:8">
      <c r="A67" s="104"/>
      <c r="B67" s="105">
        <v>323</v>
      </c>
      <c r="C67" s="85" t="s">
        <v>20</v>
      </c>
      <c r="D67" s="106"/>
      <c r="E67" s="108"/>
      <c r="F67" s="279"/>
      <c r="G67" s="138"/>
      <c r="H67" s="139"/>
    </row>
    <row r="68" spans="1:8">
      <c r="A68" s="83"/>
      <c r="B68" s="84">
        <v>422</v>
      </c>
      <c r="C68" s="85" t="s">
        <v>35</v>
      </c>
      <c r="D68" s="86"/>
      <c r="E68" s="89"/>
      <c r="F68" s="275"/>
      <c r="G68" s="131"/>
      <c r="H68" s="126"/>
    </row>
    <row r="69" spans="1:8">
      <c r="A69" s="83"/>
      <c r="B69" s="84">
        <v>424</v>
      </c>
      <c r="C69" s="85" t="s">
        <v>36</v>
      </c>
      <c r="D69" s="86"/>
      <c r="E69" s="89"/>
      <c r="F69" s="275"/>
      <c r="G69" s="131"/>
      <c r="H69" s="126"/>
    </row>
    <row r="70" spans="1:8">
      <c r="A70" s="83"/>
      <c r="B70" s="84"/>
      <c r="C70" s="85"/>
      <c r="D70" s="86"/>
      <c r="E70" s="89"/>
      <c r="F70" s="275"/>
      <c r="G70" s="131"/>
      <c r="H70" s="126"/>
    </row>
    <row r="71" spans="1:8">
      <c r="A71" s="83"/>
      <c r="B71" s="84"/>
      <c r="C71" s="85"/>
      <c r="D71" s="86"/>
      <c r="E71" s="89"/>
      <c r="F71" s="275"/>
      <c r="G71" s="131"/>
      <c r="H71" s="126"/>
    </row>
    <row r="72" spans="1:8" ht="12" customHeight="1">
      <c r="A72" s="83"/>
      <c r="B72" s="84"/>
      <c r="C72" s="85"/>
      <c r="D72" s="86"/>
      <c r="E72" s="89"/>
      <c r="F72" s="275"/>
      <c r="G72" s="131"/>
      <c r="H72" s="126"/>
    </row>
    <row r="73" spans="1:8">
      <c r="A73" s="83"/>
      <c r="B73" s="84"/>
      <c r="C73" s="85"/>
      <c r="D73" s="86"/>
      <c r="E73" s="89"/>
      <c r="F73" s="275"/>
      <c r="G73" s="131"/>
      <c r="H73" s="126"/>
    </row>
    <row r="74" spans="1:8" ht="22.5" customHeight="1">
      <c r="A74" s="83"/>
      <c r="B74" s="84"/>
      <c r="C74" s="85"/>
      <c r="D74" s="86"/>
      <c r="E74" s="89"/>
      <c r="F74" s="275"/>
      <c r="G74" s="131"/>
      <c r="H74" s="126"/>
    </row>
    <row r="75" spans="1:8" ht="24.75">
      <c r="A75" s="362"/>
      <c r="B75" s="356"/>
      <c r="C75" s="289" t="s">
        <v>238</v>
      </c>
      <c r="D75" s="81">
        <v>9.5</v>
      </c>
      <c r="E75" s="82">
        <v>2329.2399999999998</v>
      </c>
      <c r="F75" s="274">
        <v>22.95</v>
      </c>
      <c r="G75" s="130">
        <v>9.9000000000000008E-3</v>
      </c>
      <c r="H75" s="121">
        <v>231.81</v>
      </c>
    </row>
    <row r="76" spans="1:8">
      <c r="A76" s="83"/>
      <c r="B76" s="84">
        <v>322</v>
      </c>
      <c r="C76" s="85" t="s">
        <v>19</v>
      </c>
      <c r="D76" s="86"/>
      <c r="E76" s="89">
        <v>1239.24</v>
      </c>
      <c r="F76" s="275"/>
      <c r="G76" s="89"/>
      <c r="H76" s="126"/>
    </row>
    <row r="77" spans="1:8">
      <c r="A77" s="109"/>
      <c r="B77" s="110">
        <v>329</v>
      </c>
      <c r="C77" s="111" t="s">
        <v>22</v>
      </c>
      <c r="D77" s="86"/>
      <c r="E77" s="89"/>
      <c r="F77" s="275"/>
      <c r="G77" s="89"/>
      <c r="H77" s="126"/>
    </row>
    <row r="78" spans="1:8">
      <c r="A78" s="83"/>
      <c r="B78" s="84">
        <v>422</v>
      </c>
      <c r="C78" s="85" t="s">
        <v>35</v>
      </c>
      <c r="D78" s="86"/>
      <c r="E78" s="89">
        <v>1090</v>
      </c>
      <c r="F78" s="275"/>
      <c r="G78" s="89"/>
      <c r="H78" s="126"/>
    </row>
    <row r="79" spans="1:8">
      <c r="A79" s="83"/>
      <c r="B79" s="84">
        <v>424</v>
      </c>
      <c r="C79" s="85" t="s">
        <v>36</v>
      </c>
      <c r="D79" s="86">
        <v>9.5</v>
      </c>
      <c r="E79" s="89"/>
      <c r="F79" s="275">
        <v>22.95</v>
      </c>
      <c r="G79" s="89"/>
      <c r="H79" s="126"/>
    </row>
    <row r="80" spans="1:8">
      <c r="A80" s="362"/>
      <c r="B80" s="356"/>
      <c r="C80" s="289" t="s">
        <v>246</v>
      </c>
      <c r="D80" s="81"/>
      <c r="E80" s="82">
        <v>558.26</v>
      </c>
      <c r="F80" s="274">
        <v>291.39999999999998</v>
      </c>
      <c r="G80" s="130"/>
      <c r="H80" s="121">
        <v>52.2</v>
      </c>
    </row>
    <row r="81" spans="1:8">
      <c r="A81" s="291"/>
      <c r="B81" s="84">
        <v>322</v>
      </c>
      <c r="C81" s="85" t="s">
        <v>19</v>
      </c>
      <c r="D81" s="86"/>
      <c r="E81" s="89">
        <v>558.26</v>
      </c>
      <c r="F81" s="275"/>
      <c r="G81" s="89"/>
      <c r="H81" s="126"/>
    </row>
    <row r="82" spans="1:8">
      <c r="A82" s="83"/>
      <c r="B82" s="110">
        <v>329</v>
      </c>
      <c r="C82" s="111" t="s">
        <v>22</v>
      </c>
      <c r="D82" s="86"/>
      <c r="E82" s="89"/>
      <c r="F82" s="275"/>
      <c r="G82" s="89"/>
      <c r="H82" s="126"/>
    </row>
    <row r="83" spans="1:8">
      <c r="A83" s="109"/>
      <c r="B83" s="84">
        <v>422</v>
      </c>
      <c r="C83" s="85" t="s">
        <v>35</v>
      </c>
      <c r="D83" s="86"/>
      <c r="E83" s="89"/>
      <c r="F83" s="275">
        <v>291.39999999999998</v>
      </c>
      <c r="G83" s="89"/>
      <c r="H83" s="126"/>
    </row>
    <row r="84" spans="1:8">
      <c r="A84" s="83"/>
      <c r="B84" s="84">
        <v>424</v>
      </c>
      <c r="C84" s="85" t="s">
        <v>36</v>
      </c>
      <c r="D84" s="86">
        <v>152.91999999999999</v>
      </c>
      <c r="E84" s="89"/>
      <c r="F84" s="275"/>
      <c r="G84" s="89"/>
      <c r="H84" s="126"/>
    </row>
    <row r="85" spans="1:8" ht="24.75">
      <c r="A85" s="362"/>
      <c r="B85" s="356"/>
      <c r="C85" s="289" t="s">
        <v>247</v>
      </c>
      <c r="D85" s="81">
        <v>152.91999999999999</v>
      </c>
      <c r="E85" s="82"/>
      <c r="F85" s="274">
        <v>386.74</v>
      </c>
      <c r="G85" s="130"/>
      <c r="H85" s="121">
        <v>252.9</v>
      </c>
    </row>
    <row r="86" spans="1:8">
      <c r="A86" s="291"/>
      <c r="B86" s="84">
        <v>322</v>
      </c>
      <c r="C86" s="85" t="s">
        <v>19</v>
      </c>
      <c r="D86" s="86"/>
      <c r="E86" s="89"/>
      <c r="F86" s="275">
        <v>386.74</v>
      </c>
      <c r="G86" s="89"/>
      <c r="H86" s="126"/>
    </row>
    <row r="87" spans="1:8">
      <c r="A87" s="83"/>
      <c r="B87" s="110">
        <v>329</v>
      </c>
      <c r="C87" s="111" t="s">
        <v>22</v>
      </c>
      <c r="D87" s="86"/>
      <c r="E87" s="89"/>
      <c r="F87" s="275"/>
      <c r="G87" s="89"/>
      <c r="H87" s="126"/>
    </row>
    <row r="88" spans="1:8">
      <c r="A88" s="109"/>
      <c r="B88" s="84">
        <v>422</v>
      </c>
      <c r="C88" s="85" t="s">
        <v>35</v>
      </c>
      <c r="D88" s="86"/>
      <c r="E88" s="89"/>
      <c r="F88" s="275"/>
      <c r="G88" s="89"/>
      <c r="H88" s="126"/>
    </row>
    <row r="89" spans="1:8">
      <c r="A89" s="83"/>
      <c r="B89" s="84">
        <v>424</v>
      </c>
      <c r="C89" s="85" t="s">
        <v>36</v>
      </c>
      <c r="D89" s="86">
        <v>152.91999999999999</v>
      </c>
      <c r="E89" s="89"/>
      <c r="F89" s="275"/>
      <c r="G89" s="89"/>
      <c r="H89" s="126"/>
    </row>
    <row r="90" spans="1:8">
      <c r="A90" s="83"/>
      <c r="B90" s="250"/>
      <c r="C90" s="289" t="s">
        <v>248</v>
      </c>
      <c r="D90" s="81">
        <v>265.44</v>
      </c>
      <c r="E90" s="82">
        <v>663.61</v>
      </c>
      <c r="F90" s="274">
        <v>567</v>
      </c>
      <c r="G90" s="130">
        <v>0.85440000000000005</v>
      </c>
      <c r="H90" s="121">
        <v>213.61</v>
      </c>
    </row>
    <row r="91" spans="1:8">
      <c r="A91" s="249" t="s">
        <v>16</v>
      </c>
      <c r="B91" s="84">
        <v>322</v>
      </c>
      <c r="C91" s="85" t="s">
        <v>19</v>
      </c>
      <c r="D91" s="86"/>
      <c r="E91" s="89"/>
      <c r="F91" s="275"/>
      <c r="G91" s="131"/>
      <c r="H91" s="126"/>
    </row>
    <row r="92" spans="1:8" ht="15" customHeight="1">
      <c r="A92" s="83"/>
      <c r="B92" s="84">
        <v>323</v>
      </c>
      <c r="C92" s="85" t="s">
        <v>20</v>
      </c>
      <c r="D92" s="86"/>
      <c r="E92" s="89"/>
      <c r="F92" s="275"/>
      <c r="G92" s="131"/>
      <c r="H92" s="126"/>
    </row>
    <row r="93" spans="1:8">
      <c r="A93" s="83"/>
      <c r="B93" s="84">
        <v>422</v>
      </c>
      <c r="C93" s="85" t="s">
        <v>35</v>
      </c>
      <c r="D93" s="86"/>
      <c r="E93" s="89"/>
      <c r="F93" s="275"/>
      <c r="G93" s="131"/>
      <c r="H93" s="126"/>
    </row>
    <row r="94" spans="1:8">
      <c r="A94" s="83"/>
      <c r="B94" s="84">
        <v>424</v>
      </c>
      <c r="C94" s="85" t="s">
        <v>36</v>
      </c>
      <c r="D94" s="86">
        <v>265.44</v>
      </c>
      <c r="E94" s="89">
        <v>663.61</v>
      </c>
      <c r="F94" s="275">
        <v>567</v>
      </c>
      <c r="G94" s="131"/>
      <c r="H94" s="126"/>
    </row>
    <row r="95" spans="1:8">
      <c r="A95" s="83"/>
      <c r="B95" s="250"/>
      <c r="C95" s="80" t="s">
        <v>31</v>
      </c>
      <c r="D95" s="81"/>
      <c r="E95" s="81"/>
      <c r="F95" s="274"/>
      <c r="G95" s="130"/>
      <c r="H95" s="121"/>
    </row>
    <row r="96" spans="1:8">
      <c r="A96" s="249" t="s">
        <v>16</v>
      </c>
      <c r="B96" s="84">
        <v>422</v>
      </c>
      <c r="C96" s="85" t="s">
        <v>35</v>
      </c>
      <c r="D96" s="86"/>
      <c r="E96" s="89"/>
      <c r="F96" s="275"/>
      <c r="G96" s="131"/>
      <c r="H96" s="126"/>
    </row>
    <row r="97" spans="1:8">
      <c r="A97" s="83"/>
      <c r="B97" s="254"/>
      <c r="C97" s="78" t="s">
        <v>38</v>
      </c>
      <c r="D97" s="140">
        <v>45.13</v>
      </c>
      <c r="E97" s="79"/>
      <c r="F97" s="276"/>
      <c r="G97" s="132"/>
      <c r="H97" s="119"/>
    </row>
    <row r="98" spans="1:8" ht="24.75">
      <c r="A98" s="253" t="s">
        <v>37</v>
      </c>
      <c r="B98" s="256"/>
      <c r="C98" s="91" t="s">
        <v>39</v>
      </c>
      <c r="D98" s="92">
        <v>45.13</v>
      </c>
      <c r="E98" s="93"/>
      <c r="F98" s="280"/>
      <c r="G98" s="155"/>
      <c r="H98" s="128"/>
    </row>
    <row r="99" spans="1:8">
      <c r="A99" s="255" t="s">
        <v>16</v>
      </c>
      <c r="B99" s="84">
        <v>323</v>
      </c>
      <c r="C99" s="85" t="s">
        <v>20</v>
      </c>
      <c r="D99" s="86"/>
      <c r="E99" s="89"/>
      <c r="F99" s="275"/>
      <c r="G99" s="131"/>
      <c r="H99" s="126"/>
    </row>
    <row r="100" spans="1:8">
      <c r="A100" s="83"/>
      <c r="B100" s="84">
        <v>329</v>
      </c>
      <c r="C100" s="85" t="s">
        <v>22</v>
      </c>
      <c r="D100" s="86">
        <v>45.13</v>
      </c>
      <c r="E100" s="89"/>
      <c r="F100" s="275"/>
      <c r="G100" s="131"/>
      <c r="H100" s="126"/>
    </row>
    <row r="101" spans="1:8">
      <c r="A101" s="83"/>
      <c r="B101" s="252"/>
      <c r="C101" s="80" t="s">
        <v>17</v>
      </c>
      <c r="D101" s="81"/>
      <c r="E101" s="82"/>
      <c r="F101" s="274"/>
      <c r="G101" s="130"/>
      <c r="H101" s="121"/>
    </row>
    <row r="102" spans="1:8">
      <c r="A102" s="251" t="s">
        <v>16</v>
      </c>
      <c r="B102" s="84">
        <v>321</v>
      </c>
      <c r="C102" s="85" t="s">
        <v>18</v>
      </c>
      <c r="D102" s="86"/>
      <c r="E102" s="89"/>
      <c r="F102" s="275"/>
      <c r="G102" s="131"/>
      <c r="H102" s="126"/>
    </row>
    <row r="103" spans="1:8">
      <c r="A103" s="83"/>
      <c r="B103" s="84">
        <v>322</v>
      </c>
      <c r="C103" s="85" t="s">
        <v>19</v>
      </c>
      <c r="D103" s="86"/>
      <c r="E103" s="89"/>
      <c r="F103" s="275"/>
      <c r="G103" s="131"/>
      <c r="H103" s="126"/>
    </row>
    <row r="104" spans="1:8" ht="15" customHeight="1">
      <c r="A104" s="83"/>
      <c r="B104" s="84">
        <v>323</v>
      </c>
      <c r="C104" s="85" t="s">
        <v>20</v>
      </c>
      <c r="D104" s="86"/>
      <c r="E104" s="89"/>
      <c r="F104" s="275"/>
      <c r="G104" s="131"/>
      <c r="H104" s="126"/>
    </row>
    <row r="105" spans="1:8" ht="15" customHeight="1">
      <c r="A105" s="83"/>
      <c r="B105" s="250"/>
      <c r="C105" s="80" t="s">
        <v>25</v>
      </c>
      <c r="D105" s="81"/>
      <c r="E105" s="82"/>
      <c r="F105" s="274"/>
      <c r="G105" s="130"/>
      <c r="H105" s="121"/>
    </row>
    <row r="106" spans="1:8">
      <c r="A106" s="249" t="s">
        <v>16</v>
      </c>
      <c r="B106" s="84">
        <v>321</v>
      </c>
      <c r="C106" s="85" t="s">
        <v>18</v>
      </c>
      <c r="D106" s="86"/>
      <c r="E106" s="89"/>
      <c r="F106" s="275"/>
      <c r="G106" s="131"/>
      <c r="H106" s="126"/>
    </row>
    <row r="107" spans="1:8" ht="15" customHeight="1">
      <c r="A107" s="83"/>
      <c r="B107" s="84">
        <v>323</v>
      </c>
      <c r="C107" s="85" t="s">
        <v>20</v>
      </c>
      <c r="D107" s="86"/>
      <c r="E107" s="89"/>
      <c r="F107" s="275"/>
      <c r="G107" s="131"/>
      <c r="H107" s="126"/>
    </row>
    <row r="108" spans="1:8">
      <c r="A108" s="83"/>
      <c r="B108" s="250"/>
      <c r="C108" s="80" t="s">
        <v>40</v>
      </c>
      <c r="D108" s="141"/>
      <c r="E108" s="82"/>
      <c r="F108" s="274"/>
      <c r="G108" s="130"/>
      <c r="H108" s="121"/>
    </row>
    <row r="109" spans="1:8" ht="15" customHeight="1">
      <c r="A109" s="249" t="s">
        <v>16</v>
      </c>
      <c r="B109" s="84">
        <v>321</v>
      </c>
      <c r="C109" s="85" t="s">
        <v>18</v>
      </c>
      <c r="D109" s="86"/>
      <c r="E109" s="89"/>
      <c r="F109" s="275"/>
      <c r="G109" s="131"/>
      <c r="H109" s="126"/>
    </row>
    <row r="110" spans="1:8">
      <c r="A110" s="83"/>
      <c r="B110" s="143"/>
      <c r="C110" s="144" t="s">
        <v>41</v>
      </c>
      <c r="D110" s="145"/>
      <c r="E110" s="146"/>
      <c r="F110" s="281"/>
      <c r="G110" s="157"/>
      <c r="H110" s="158"/>
    </row>
    <row r="111" spans="1:8">
      <c r="A111" s="142" t="s">
        <v>16</v>
      </c>
      <c r="B111" s="84">
        <v>323</v>
      </c>
      <c r="C111" s="85" t="s">
        <v>20</v>
      </c>
      <c r="D111" s="86"/>
      <c r="E111" s="89"/>
      <c r="F111" s="275"/>
      <c r="G111" s="131"/>
      <c r="H111" s="126"/>
    </row>
    <row r="112" spans="1:8">
      <c r="A112" s="83"/>
      <c r="B112" s="250"/>
      <c r="C112" s="80" t="s">
        <v>31</v>
      </c>
      <c r="D112" s="81"/>
      <c r="E112" s="81"/>
      <c r="F112" s="274"/>
      <c r="G112" s="130"/>
      <c r="H112" s="121"/>
    </row>
    <row r="113" spans="1:8">
      <c r="A113" s="249" t="s">
        <v>16</v>
      </c>
      <c r="B113" s="84">
        <v>321</v>
      </c>
      <c r="C113" s="85" t="s">
        <v>18</v>
      </c>
      <c r="D113" s="86"/>
      <c r="E113" s="89"/>
      <c r="F113" s="275"/>
      <c r="G113" s="89"/>
      <c r="H113" s="126"/>
    </row>
    <row r="114" spans="1:8" ht="15" customHeight="1">
      <c r="A114" s="83"/>
      <c r="B114" s="254"/>
      <c r="C114" s="78" t="s">
        <v>43</v>
      </c>
      <c r="D114" s="79">
        <v>128416.25</v>
      </c>
      <c r="E114" s="79">
        <v>187478.91</v>
      </c>
      <c r="F114" s="293">
        <v>184926.25</v>
      </c>
      <c r="G114" s="132">
        <v>0.98640000000000005</v>
      </c>
      <c r="H114" s="119">
        <v>144</v>
      </c>
    </row>
    <row r="115" spans="1:8" ht="24.75">
      <c r="A115" s="253" t="s">
        <v>42</v>
      </c>
      <c r="B115" s="256"/>
      <c r="C115" s="91" t="s">
        <v>251</v>
      </c>
      <c r="D115" s="92">
        <v>125742</v>
      </c>
      <c r="E115" s="93">
        <v>180428.91</v>
      </c>
      <c r="F115" s="300">
        <v>180428.91</v>
      </c>
      <c r="G115" s="155">
        <v>1</v>
      </c>
      <c r="H115" s="128">
        <v>143.49</v>
      </c>
    </row>
    <row r="116" spans="1:8">
      <c r="A116" s="255" t="s">
        <v>16</v>
      </c>
      <c r="B116" s="84">
        <v>323</v>
      </c>
      <c r="C116" s="85" t="s">
        <v>20</v>
      </c>
      <c r="D116" s="86">
        <v>125742</v>
      </c>
      <c r="E116" s="89">
        <v>180428.91</v>
      </c>
      <c r="F116" s="275">
        <v>180428.91</v>
      </c>
      <c r="G116" s="131">
        <v>1</v>
      </c>
      <c r="H116" s="126">
        <v>143.49</v>
      </c>
    </row>
    <row r="117" spans="1:8" ht="15" customHeight="1">
      <c r="A117" s="83"/>
      <c r="B117" s="250"/>
      <c r="C117" s="80" t="s">
        <v>30</v>
      </c>
      <c r="D117" s="81">
        <v>2674.25</v>
      </c>
      <c r="E117" s="81">
        <v>7050</v>
      </c>
      <c r="F117" s="305">
        <v>4497.34</v>
      </c>
      <c r="G117" s="130">
        <v>0.63790000000000002</v>
      </c>
      <c r="H117" s="121">
        <v>168.17</v>
      </c>
    </row>
    <row r="118" spans="1:8">
      <c r="A118" s="249" t="s">
        <v>16</v>
      </c>
      <c r="B118" s="84">
        <v>372</v>
      </c>
      <c r="C118" s="85" t="s">
        <v>24</v>
      </c>
      <c r="D118" s="86">
        <v>2674.25</v>
      </c>
      <c r="E118" s="89">
        <v>7050</v>
      </c>
      <c r="F118" s="299">
        <v>4497.34</v>
      </c>
      <c r="G118" s="329"/>
      <c r="H118" s="126"/>
    </row>
    <row r="119" spans="1:8" ht="15" customHeight="1">
      <c r="A119" s="83"/>
      <c r="B119" s="262"/>
      <c r="C119" s="78" t="s">
        <v>45</v>
      </c>
      <c r="D119" s="140">
        <v>150.51</v>
      </c>
      <c r="E119" s="140"/>
      <c r="F119" s="276"/>
      <c r="G119" s="132"/>
      <c r="H119" s="119"/>
    </row>
    <row r="120" spans="1:8" ht="34.5">
      <c r="A120" s="261" t="s">
        <v>44</v>
      </c>
      <c r="B120" s="250"/>
      <c r="C120" s="289" t="s">
        <v>249</v>
      </c>
      <c r="D120" s="81">
        <v>150.51</v>
      </c>
      <c r="E120" s="81"/>
      <c r="F120" s="274">
        <v>164</v>
      </c>
      <c r="G120" s="130"/>
      <c r="H120" s="121"/>
    </row>
    <row r="121" spans="1:8">
      <c r="A121" s="249" t="s">
        <v>16</v>
      </c>
      <c r="B121" s="84">
        <v>322</v>
      </c>
      <c r="C121" s="85" t="s">
        <v>19</v>
      </c>
      <c r="D121" s="86">
        <v>150.51</v>
      </c>
      <c r="E121" s="89"/>
      <c r="F121" s="275">
        <v>164</v>
      </c>
      <c r="G121" s="131"/>
      <c r="H121" s="126"/>
    </row>
    <row r="122" spans="1:8">
      <c r="A122" s="83"/>
      <c r="B122" s="254"/>
      <c r="C122" s="78" t="s">
        <v>47</v>
      </c>
      <c r="D122" s="140">
        <v>16083.29</v>
      </c>
      <c r="E122" s="79"/>
      <c r="F122" s="276">
        <v>0</v>
      </c>
      <c r="G122" s="132"/>
      <c r="H122" s="119"/>
    </row>
    <row r="123" spans="1:8" ht="36.75">
      <c r="A123" s="253" t="s">
        <v>46</v>
      </c>
      <c r="B123" s="256"/>
      <c r="C123" s="91" t="s">
        <v>39</v>
      </c>
      <c r="D123" s="92">
        <v>2592.63</v>
      </c>
      <c r="E123" s="93"/>
      <c r="F123" s="280"/>
      <c r="G123" s="93"/>
      <c r="H123" s="128"/>
    </row>
    <row r="124" spans="1:8">
      <c r="A124" s="255" t="s">
        <v>16</v>
      </c>
      <c r="B124" s="84">
        <v>311</v>
      </c>
      <c r="C124" s="85" t="s">
        <v>26</v>
      </c>
      <c r="D124" s="86">
        <v>1848.65</v>
      </c>
      <c r="E124" s="89"/>
      <c r="F124" s="275"/>
      <c r="G124" s="89"/>
      <c r="H124" s="126"/>
    </row>
    <row r="125" spans="1:8">
      <c r="A125" s="83"/>
      <c r="B125" s="84">
        <v>312</v>
      </c>
      <c r="C125" s="85" t="s">
        <v>27</v>
      </c>
      <c r="D125" s="86">
        <v>85.58</v>
      </c>
      <c r="E125" s="89"/>
      <c r="F125" s="275"/>
      <c r="G125" s="89"/>
      <c r="H125" s="126"/>
    </row>
    <row r="126" spans="1:8">
      <c r="A126" s="83"/>
      <c r="B126" s="84">
        <v>313</v>
      </c>
      <c r="C126" s="85" t="s">
        <v>28</v>
      </c>
      <c r="D126" s="86">
        <v>305.02999999999997</v>
      </c>
      <c r="E126" s="89"/>
      <c r="F126" s="275"/>
      <c r="G126" s="89"/>
      <c r="H126" s="126"/>
    </row>
    <row r="127" spans="1:8">
      <c r="A127" s="83"/>
      <c r="B127" s="84">
        <v>321</v>
      </c>
      <c r="C127" s="85" t="s">
        <v>18</v>
      </c>
      <c r="D127" s="86">
        <v>353.26</v>
      </c>
      <c r="E127" s="89"/>
      <c r="F127" s="275"/>
      <c r="G127" s="89"/>
      <c r="H127" s="136"/>
    </row>
    <row r="128" spans="1:8">
      <c r="A128" s="83"/>
      <c r="B128" s="256"/>
      <c r="C128" s="91" t="s">
        <v>48</v>
      </c>
      <c r="D128" s="92">
        <v>13490.67</v>
      </c>
      <c r="E128" s="93"/>
      <c r="F128" s="280">
        <v>0</v>
      </c>
      <c r="G128" s="155"/>
      <c r="H128" s="128"/>
    </row>
    <row r="129" spans="1:8" ht="15" customHeight="1">
      <c r="A129" s="255" t="s">
        <v>16</v>
      </c>
      <c r="B129" s="84">
        <v>311</v>
      </c>
      <c r="C129" s="85" t="s">
        <v>26</v>
      </c>
      <c r="D129" s="86">
        <v>9619.43</v>
      </c>
      <c r="E129" s="89"/>
      <c r="F129" s="275"/>
      <c r="G129" s="131"/>
      <c r="H129" s="126"/>
    </row>
    <row r="130" spans="1:8">
      <c r="A130" s="83"/>
      <c r="B130" s="84">
        <v>312</v>
      </c>
      <c r="C130" s="85" t="s">
        <v>27</v>
      </c>
      <c r="D130" s="86">
        <v>445.31</v>
      </c>
      <c r="E130" s="89"/>
      <c r="F130" s="275"/>
      <c r="G130" s="131"/>
      <c r="H130" s="126"/>
    </row>
    <row r="131" spans="1:8">
      <c r="A131" s="83"/>
      <c r="B131" s="84">
        <v>313</v>
      </c>
      <c r="C131" s="85" t="s">
        <v>28</v>
      </c>
      <c r="D131" s="86">
        <v>1587.21</v>
      </c>
      <c r="E131" s="89"/>
      <c r="F131" s="275"/>
      <c r="G131" s="131"/>
      <c r="H131" s="126"/>
    </row>
    <row r="132" spans="1:8">
      <c r="A132" s="83"/>
      <c r="B132" s="84">
        <v>321</v>
      </c>
      <c r="C132" s="85" t="s">
        <v>18</v>
      </c>
      <c r="D132" s="86">
        <v>1838.72</v>
      </c>
      <c r="E132" s="89"/>
      <c r="F132" s="275"/>
      <c r="G132" s="131"/>
      <c r="H132" s="126"/>
    </row>
    <row r="133" spans="1:8">
      <c r="A133" s="83"/>
      <c r="B133" s="148">
        <v>4001</v>
      </c>
      <c r="C133" s="149" t="s">
        <v>50</v>
      </c>
      <c r="D133" s="150"/>
      <c r="E133" s="151">
        <v>288644.36</v>
      </c>
      <c r="F133" s="292">
        <v>183833.35</v>
      </c>
      <c r="G133" s="159"/>
      <c r="H133" s="160"/>
    </row>
    <row r="134" spans="1:8">
      <c r="A134" s="147" t="s">
        <v>49</v>
      </c>
      <c r="B134" s="254"/>
      <c r="C134" s="78" t="s">
        <v>38</v>
      </c>
      <c r="D134" s="140"/>
      <c r="E134" s="79">
        <v>1245.96</v>
      </c>
      <c r="F134" s="276">
        <v>50</v>
      </c>
      <c r="G134" s="132"/>
      <c r="H134" s="119"/>
    </row>
    <row r="135" spans="1:8" ht="15" customHeight="1">
      <c r="A135" s="253" t="s">
        <v>51</v>
      </c>
      <c r="B135" s="96"/>
      <c r="C135" s="97" t="s">
        <v>34</v>
      </c>
      <c r="D135" s="98"/>
      <c r="E135" s="98">
        <v>50</v>
      </c>
      <c r="F135" s="277">
        <v>50</v>
      </c>
      <c r="G135" s="133">
        <v>1</v>
      </c>
      <c r="H135" s="134"/>
    </row>
    <row r="136" spans="1:8">
      <c r="A136" s="95" t="s">
        <v>16</v>
      </c>
      <c r="B136" s="100">
        <v>329</v>
      </c>
      <c r="C136" s="152" t="s">
        <v>22</v>
      </c>
      <c r="D136" s="102">
        <v>24056</v>
      </c>
      <c r="E136" s="103">
        <v>50</v>
      </c>
      <c r="F136" s="319">
        <v>50</v>
      </c>
      <c r="G136" s="135"/>
      <c r="H136" s="136"/>
    </row>
    <row r="137" spans="1:8">
      <c r="A137" s="99"/>
      <c r="B137" s="252"/>
      <c r="C137" s="80" t="s">
        <v>17</v>
      </c>
      <c r="D137" s="81"/>
      <c r="E137" s="82">
        <v>1169.42</v>
      </c>
      <c r="F137" s="274">
        <v>0</v>
      </c>
      <c r="G137" s="130"/>
      <c r="H137" s="121"/>
    </row>
    <row r="138" spans="1:8">
      <c r="A138" s="251" t="s">
        <v>16</v>
      </c>
      <c r="B138" s="105">
        <v>321</v>
      </c>
      <c r="C138" s="85" t="s">
        <v>18</v>
      </c>
      <c r="D138" s="106"/>
      <c r="E138" s="108">
        <v>530.89</v>
      </c>
      <c r="F138" s="279"/>
      <c r="G138" s="138"/>
      <c r="H138" s="139"/>
    </row>
    <row r="139" spans="1:8">
      <c r="A139" s="104"/>
      <c r="B139" s="105">
        <v>323</v>
      </c>
      <c r="C139" s="85" t="s">
        <v>20</v>
      </c>
      <c r="D139" s="106"/>
      <c r="E139" s="108">
        <v>398.17</v>
      </c>
      <c r="F139" s="279"/>
      <c r="G139" s="138"/>
      <c r="H139" s="139"/>
    </row>
    <row r="140" spans="1:8">
      <c r="A140" s="104"/>
      <c r="B140" s="105">
        <v>329</v>
      </c>
      <c r="C140" s="152" t="s">
        <v>22</v>
      </c>
      <c r="D140" s="106"/>
      <c r="E140" s="108">
        <v>240.36</v>
      </c>
      <c r="F140" s="279"/>
      <c r="G140" s="138"/>
      <c r="H140" s="139"/>
    </row>
    <row r="141" spans="1:8" ht="24.75">
      <c r="A141" s="104"/>
      <c r="B141" s="250"/>
      <c r="C141" s="80" t="s">
        <v>25</v>
      </c>
      <c r="D141" s="81"/>
      <c r="E141" s="82">
        <v>107.64</v>
      </c>
      <c r="F141" s="274">
        <v>0</v>
      </c>
      <c r="G141" s="130"/>
      <c r="H141" s="121"/>
    </row>
    <row r="142" spans="1:8">
      <c r="A142" s="249" t="s">
        <v>16</v>
      </c>
      <c r="B142" s="154">
        <v>321</v>
      </c>
      <c r="C142" s="85" t="s">
        <v>18</v>
      </c>
      <c r="D142" s="106"/>
      <c r="E142" s="108">
        <v>107.64</v>
      </c>
      <c r="F142" s="279"/>
      <c r="G142" s="138"/>
      <c r="H142" s="139"/>
    </row>
    <row r="143" spans="1:8">
      <c r="A143" s="153"/>
      <c r="B143" s="84">
        <v>322</v>
      </c>
      <c r="C143" s="85" t="s">
        <v>19</v>
      </c>
      <c r="D143" s="86"/>
      <c r="E143" s="89"/>
      <c r="F143" s="275"/>
      <c r="G143" s="131"/>
      <c r="H143" s="126"/>
    </row>
    <row r="144" spans="1:8">
      <c r="A144" s="83"/>
      <c r="B144" s="110">
        <v>329</v>
      </c>
      <c r="C144" s="111" t="s">
        <v>22</v>
      </c>
      <c r="D144" s="86"/>
      <c r="E144" s="89"/>
      <c r="F144" s="275"/>
      <c r="G144" s="131"/>
      <c r="H144" s="126"/>
    </row>
    <row r="145" spans="1:14">
      <c r="A145" s="109"/>
      <c r="B145" s="84">
        <v>422</v>
      </c>
      <c r="C145" s="85" t="s">
        <v>35</v>
      </c>
      <c r="D145" s="86"/>
      <c r="E145" s="89"/>
      <c r="F145" s="275"/>
      <c r="G145" s="131"/>
      <c r="H145" s="126"/>
    </row>
    <row r="146" spans="1:14" ht="15" customHeight="1">
      <c r="A146" s="83"/>
      <c r="B146" s="84">
        <v>424</v>
      </c>
      <c r="C146" s="85" t="s">
        <v>36</v>
      </c>
      <c r="D146" s="86"/>
      <c r="E146" s="89"/>
      <c r="F146" s="275"/>
      <c r="G146" s="131"/>
      <c r="H146" s="126"/>
    </row>
    <row r="147" spans="1:14" ht="15" customHeight="1">
      <c r="A147" s="83"/>
      <c r="B147" s="250"/>
      <c r="C147" s="80" t="s">
        <v>31</v>
      </c>
      <c r="D147" s="81"/>
      <c r="E147" s="81">
        <v>26.54</v>
      </c>
      <c r="F147" s="274"/>
      <c r="G147" s="130"/>
      <c r="H147" s="121"/>
    </row>
    <row r="148" spans="1:14">
      <c r="A148" s="249" t="s">
        <v>16</v>
      </c>
      <c r="B148" s="105">
        <v>321</v>
      </c>
      <c r="C148" s="85" t="s">
        <v>18</v>
      </c>
      <c r="D148" s="106"/>
      <c r="E148" s="108">
        <v>26.54</v>
      </c>
      <c r="F148" s="279"/>
      <c r="G148" s="108"/>
      <c r="H148" s="139"/>
    </row>
    <row r="149" spans="1:14">
      <c r="A149" s="104"/>
      <c r="B149" s="105">
        <v>322</v>
      </c>
      <c r="C149" s="152" t="s">
        <v>19</v>
      </c>
      <c r="D149" s="106"/>
      <c r="E149" s="108"/>
      <c r="F149" s="279"/>
      <c r="G149" s="108"/>
      <c r="H149" s="139"/>
    </row>
    <row r="150" spans="1:14">
      <c r="A150" s="104"/>
      <c r="B150" s="105">
        <v>323</v>
      </c>
      <c r="C150" s="85" t="s">
        <v>20</v>
      </c>
      <c r="D150" s="106"/>
      <c r="E150" s="108"/>
      <c r="F150" s="279"/>
      <c r="G150" s="108"/>
      <c r="H150" s="139"/>
    </row>
    <row r="151" spans="1:14" ht="15" customHeight="1">
      <c r="A151" s="104"/>
      <c r="B151" s="105">
        <v>329</v>
      </c>
      <c r="C151" s="152" t="s">
        <v>22</v>
      </c>
      <c r="D151" s="106"/>
      <c r="E151" s="108"/>
      <c r="F151" s="279"/>
      <c r="G151" s="108"/>
      <c r="H151" s="139"/>
    </row>
    <row r="152" spans="1:14">
      <c r="A152" s="104"/>
      <c r="B152" s="262"/>
      <c r="C152" s="78" t="s">
        <v>53</v>
      </c>
      <c r="D152" s="140">
        <v>729.98</v>
      </c>
      <c r="E152" s="140">
        <v>729.98</v>
      </c>
      <c r="F152" s="276">
        <v>729.96</v>
      </c>
      <c r="G152" s="132"/>
      <c r="H152" s="119"/>
    </row>
    <row r="153" spans="1:14" ht="34.5">
      <c r="A153" s="261" t="s">
        <v>52</v>
      </c>
      <c r="B153" s="256"/>
      <c r="C153" s="91" t="s">
        <v>250</v>
      </c>
      <c r="D153" s="93">
        <v>729.98</v>
      </c>
      <c r="E153" s="93">
        <v>729.98</v>
      </c>
      <c r="F153" s="280">
        <v>729.96</v>
      </c>
      <c r="G153" s="155">
        <v>0.99990000000000001</v>
      </c>
      <c r="H153" s="128">
        <v>99.99</v>
      </c>
    </row>
    <row r="154" spans="1:14">
      <c r="A154" s="255" t="s">
        <v>16</v>
      </c>
      <c r="B154" s="84">
        <v>311</v>
      </c>
      <c r="C154" s="85" t="s">
        <v>26</v>
      </c>
      <c r="D154" s="87">
        <v>626.59</v>
      </c>
      <c r="E154" s="89">
        <v>626.59</v>
      </c>
      <c r="F154" s="275">
        <v>626.59</v>
      </c>
      <c r="G154" s="131"/>
      <c r="H154" s="126"/>
    </row>
    <row r="155" spans="1:14" ht="15" customHeight="1">
      <c r="A155" s="83"/>
      <c r="B155" s="84">
        <v>313</v>
      </c>
      <c r="C155" s="85" t="s">
        <v>28</v>
      </c>
      <c r="D155" s="87">
        <v>103.39</v>
      </c>
      <c r="E155" s="89">
        <v>103.39</v>
      </c>
      <c r="F155" s="275">
        <v>103.37</v>
      </c>
      <c r="G155" s="131"/>
      <c r="H155" s="126"/>
    </row>
    <row r="156" spans="1:14">
      <c r="A156" s="83"/>
      <c r="B156" s="262"/>
      <c r="C156" s="78" t="s">
        <v>55</v>
      </c>
      <c r="D156" s="140">
        <v>663.61</v>
      </c>
      <c r="E156" s="140">
        <v>2054.15</v>
      </c>
      <c r="F156" s="276">
        <v>199.04</v>
      </c>
      <c r="G156" s="132">
        <v>9.69E-2</v>
      </c>
      <c r="H156" s="119">
        <v>29.99</v>
      </c>
    </row>
    <row r="157" spans="1:14" ht="23.25">
      <c r="A157" s="261" t="s">
        <v>54</v>
      </c>
      <c r="B157" s="256"/>
      <c r="C157" s="91" t="s">
        <v>250</v>
      </c>
      <c r="D157" s="93">
        <v>663.61</v>
      </c>
      <c r="E157" s="93">
        <v>2054.15</v>
      </c>
      <c r="F157" s="280">
        <v>199.04</v>
      </c>
      <c r="G157" s="155">
        <v>9.69E-2</v>
      </c>
      <c r="H157" s="128">
        <v>29.99</v>
      </c>
    </row>
    <row r="158" spans="1:14" s="60" customFormat="1">
      <c r="A158" s="255" t="s">
        <v>16</v>
      </c>
      <c r="B158" s="84">
        <v>312</v>
      </c>
      <c r="C158" s="85" t="s">
        <v>56</v>
      </c>
      <c r="D158" s="161">
        <v>663.61</v>
      </c>
      <c r="E158" s="89">
        <v>1494.5</v>
      </c>
      <c r="F158" s="275">
        <v>1429.04</v>
      </c>
      <c r="G158" s="131"/>
      <c r="H158" s="126"/>
      <c r="I158" s="193"/>
      <c r="J158" s="193"/>
      <c r="K158" s="193"/>
      <c r="L158" s="193"/>
      <c r="M158" s="193"/>
      <c r="N158" s="193"/>
    </row>
    <row r="159" spans="1:14" s="61" customFormat="1" ht="12">
      <c r="A159" s="83"/>
      <c r="B159" s="84">
        <v>321</v>
      </c>
      <c r="C159" s="85" t="s">
        <v>18</v>
      </c>
      <c r="D159" s="161"/>
      <c r="E159" s="89">
        <v>559.65</v>
      </c>
      <c r="F159" s="275">
        <v>480</v>
      </c>
      <c r="G159" s="131"/>
      <c r="H159" s="126"/>
      <c r="I159" s="194"/>
      <c r="J159" s="194"/>
      <c r="K159" s="194"/>
      <c r="L159" s="194"/>
      <c r="M159" s="194"/>
      <c r="N159" s="194"/>
    </row>
    <row r="160" spans="1:14">
      <c r="A160" s="83"/>
      <c r="B160" s="254"/>
      <c r="C160" s="78" t="s">
        <v>58</v>
      </c>
      <c r="D160" s="140">
        <v>55236.68</v>
      </c>
      <c r="E160" s="79">
        <v>45276.69</v>
      </c>
      <c r="F160" s="293">
        <v>51017.29</v>
      </c>
      <c r="G160" s="132">
        <v>1.1268</v>
      </c>
      <c r="H160" s="119">
        <v>92.36</v>
      </c>
      <c r="I160" s="195"/>
      <c r="J160" s="195"/>
      <c r="K160" s="195"/>
      <c r="L160" s="195"/>
      <c r="M160" s="195"/>
      <c r="N160" s="195"/>
    </row>
    <row r="161" spans="1:14" ht="24.75">
      <c r="A161" s="253" t="s">
        <v>57</v>
      </c>
      <c r="B161" s="268"/>
      <c r="C161" s="162" t="s">
        <v>242</v>
      </c>
      <c r="D161" s="163">
        <v>55236.68</v>
      </c>
      <c r="E161" s="164">
        <v>45276.69</v>
      </c>
      <c r="F161" s="298">
        <v>51017.29</v>
      </c>
      <c r="G161" s="191">
        <v>1.1268</v>
      </c>
      <c r="H161" s="192">
        <v>92.36</v>
      </c>
      <c r="I161" s="195"/>
      <c r="J161" s="195"/>
      <c r="K161" s="195"/>
      <c r="L161" s="195"/>
      <c r="M161" s="195"/>
      <c r="N161" s="195"/>
    </row>
    <row r="162" spans="1:14">
      <c r="A162" s="267" t="s">
        <v>16</v>
      </c>
      <c r="B162" s="84">
        <v>372</v>
      </c>
      <c r="C162" s="85" t="s">
        <v>24</v>
      </c>
      <c r="D162" s="86">
        <v>52972.54</v>
      </c>
      <c r="E162" s="89">
        <v>43946.69</v>
      </c>
      <c r="F162" s="299">
        <v>48442.2</v>
      </c>
      <c r="G162" s="131"/>
      <c r="H162" s="126"/>
      <c r="I162" s="195"/>
      <c r="J162" s="195"/>
      <c r="K162" s="195"/>
      <c r="L162" s="195"/>
      <c r="M162" s="195"/>
      <c r="N162" s="195"/>
    </row>
    <row r="163" spans="1:14">
      <c r="A163" s="83"/>
      <c r="B163" s="84">
        <v>424</v>
      </c>
      <c r="C163" s="85" t="s">
        <v>36</v>
      </c>
      <c r="D163" s="86">
        <v>2264.14</v>
      </c>
      <c r="E163" s="89">
        <v>1330</v>
      </c>
      <c r="F163" s="299">
        <v>2575.09</v>
      </c>
      <c r="G163" s="131"/>
      <c r="H163" s="126"/>
      <c r="I163" s="195"/>
      <c r="J163" s="195"/>
      <c r="K163" s="195"/>
      <c r="L163" s="195"/>
      <c r="M163" s="195"/>
      <c r="N163" s="195"/>
    </row>
    <row r="164" spans="1:14" ht="15" customHeight="1">
      <c r="A164" s="83"/>
      <c r="B164" s="254"/>
      <c r="C164" s="78" t="s">
        <v>60</v>
      </c>
      <c r="D164" s="140"/>
      <c r="E164" s="140">
        <v>19625.099999999999</v>
      </c>
      <c r="F164" s="293">
        <v>12657.21</v>
      </c>
      <c r="G164" s="132">
        <v>0.64549999999999996</v>
      </c>
      <c r="H164" s="119"/>
      <c r="I164" s="195"/>
      <c r="J164" s="195"/>
      <c r="K164" s="195"/>
      <c r="L164" s="195"/>
      <c r="M164" s="195"/>
      <c r="N164" s="195"/>
    </row>
    <row r="165" spans="1:14">
      <c r="A165" s="253" t="s">
        <v>59</v>
      </c>
      <c r="B165" s="256"/>
      <c r="C165" s="91" t="s">
        <v>61</v>
      </c>
      <c r="D165" s="92"/>
      <c r="E165" s="93">
        <v>19625.099999999999</v>
      </c>
      <c r="F165" s="300">
        <v>12608.91</v>
      </c>
      <c r="G165" s="155">
        <v>0.64549999999999996</v>
      </c>
      <c r="H165" s="128"/>
      <c r="I165" s="195"/>
      <c r="J165" s="195"/>
      <c r="K165" s="195"/>
      <c r="L165" s="195"/>
      <c r="M165" s="195"/>
      <c r="N165" s="195"/>
    </row>
    <row r="166" spans="1:14">
      <c r="A166" s="255" t="s">
        <v>16</v>
      </c>
      <c r="B166" s="84">
        <v>311</v>
      </c>
      <c r="C166" s="85" t="s">
        <v>26</v>
      </c>
      <c r="D166" s="86"/>
      <c r="E166" s="89"/>
      <c r="F166" s="275"/>
      <c r="G166" s="131"/>
      <c r="H166" s="126"/>
      <c r="I166" s="195"/>
      <c r="J166" s="195"/>
      <c r="K166" s="195"/>
      <c r="L166" s="195"/>
      <c r="M166" s="195"/>
      <c r="N166" s="195"/>
    </row>
    <row r="167" spans="1:14">
      <c r="A167" s="83"/>
      <c r="B167" s="84">
        <v>313</v>
      </c>
      <c r="C167" s="85" t="s">
        <v>28</v>
      </c>
      <c r="D167" s="86"/>
      <c r="E167" s="89"/>
      <c r="F167" s="275"/>
      <c r="G167" s="131"/>
      <c r="H167" s="126"/>
      <c r="I167" s="195"/>
      <c r="J167" s="195"/>
      <c r="K167" s="195"/>
      <c r="L167" s="195"/>
      <c r="M167" s="195"/>
      <c r="N167" s="195"/>
    </row>
    <row r="168" spans="1:14">
      <c r="A168" s="83"/>
      <c r="B168" s="84">
        <v>321</v>
      </c>
      <c r="C168" s="85" t="s">
        <v>18</v>
      </c>
      <c r="D168" s="86"/>
      <c r="E168" s="89">
        <v>625.1</v>
      </c>
      <c r="F168" s="275"/>
      <c r="G168" s="131"/>
      <c r="H168" s="126"/>
      <c r="I168" s="195"/>
      <c r="J168" s="195"/>
      <c r="K168" s="195"/>
      <c r="L168" s="195"/>
      <c r="M168" s="195"/>
      <c r="N168" s="195"/>
    </row>
    <row r="169" spans="1:14">
      <c r="A169" s="83"/>
      <c r="B169" s="84">
        <v>323</v>
      </c>
      <c r="C169" s="85" t="s">
        <v>20</v>
      </c>
      <c r="D169" s="86"/>
      <c r="E169" s="89"/>
      <c r="F169" s="275"/>
      <c r="G169" s="131"/>
      <c r="H169" s="126"/>
      <c r="I169" s="195"/>
      <c r="J169" s="195"/>
      <c r="K169" s="195"/>
      <c r="L169" s="195"/>
      <c r="M169" s="195"/>
      <c r="N169" s="195"/>
    </row>
    <row r="170" spans="1:14">
      <c r="A170" s="83"/>
      <c r="B170" s="84">
        <v>329</v>
      </c>
      <c r="C170" s="85" t="s">
        <v>22</v>
      </c>
      <c r="D170" s="86"/>
      <c r="E170" s="89">
        <v>4000</v>
      </c>
      <c r="F170" s="299">
        <v>4474.05</v>
      </c>
      <c r="G170" s="131"/>
      <c r="H170" s="89"/>
      <c r="I170" s="195"/>
      <c r="J170" s="195"/>
      <c r="K170" s="195"/>
      <c r="L170" s="195"/>
      <c r="M170" s="195"/>
      <c r="N170" s="195"/>
    </row>
    <row r="171" spans="1:14">
      <c r="A171" s="83"/>
      <c r="B171" s="84">
        <v>422</v>
      </c>
      <c r="C171" s="85" t="s">
        <v>35</v>
      </c>
      <c r="D171" s="86"/>
      <c r="E171" s="89">
        <v>15000</v>
      </c>
      <c r="F171" s="275"/>
      <c r="G171" s="131"/>
      <c r="H171" s="89"/>
      <c r="I171" s="195"/>
      <c r="J171" s="195"/>
      <c r="K171" s="195"/>
      <c r="L171" s="195"/>
      <c r="M171" s="195"/>
      <c r="N171" s="195"/>
    </row>
    <row r="172" spans="1:14">
      <c r="A172" s="83"/>
      <c r="B172" s="84">
        <v>426</v>
      </c>
      <c r="C172" s="85" t="s">
        <v>62</v>
      </c>
      <c r="D172" s="86"/>
      <c r="E172" s="89"/>
      <c r="F172" s="299">
        <v>8134.86</v>
      </c>
      <c r="G172" s="131"/>
      <c r="H172" s="89"/>
      <c r="I172" s="195"/>
      <c r="J172" s="195"/>
      <c r="K172" s="195"/>
      <c r="L172" s="195"/>
      <c r="M172" s="195"/>
      <c r="N172" s="195"/>
    </row>
    <row r="173" spans="1:14">
      <c r="A173" s="83"/>
      <c r="B173" s="256"/>
      <c r="C173" s="91" t="s">
        <v>63</v>
      </c>
      <c r="D173" s="92"/>
      <c r="E173" s="93">
        <v>93.76</v>
      </c>
      <c r="F173" s="280">
        <v>48.3</v>
      </c>
      <c r="G173" s="155">
        <v>0.5151</v>
      </c>
      <c r="H173" s="128"/>
      <c r="I173" s="195"/>
      <c r="J173" s="195"/>
      <c r="K173" s="195"/>
      <c r="L173" s="195"/>
      <c r="M173" s="195"/>
      <c r="N173" s="195"/>
    </row>
    <row r="174" spans="1:14">
      <c r="A174" s="255" t="s">
        <v>16</v>
      </c>
      <c r="B174" s="84">
        <v>311</v>
      </c>
      <c r="C174" s="85" t="s">
        <v>26</v>
      </c>
      <c r="D174" s="86"/>
      <c r="E174" s="89"/>
      <c r="F174" s="275"/>
      <c r="G174" s="131"/>
      <c r="H174" s="126"/>
      <c r="I174" s="195"/>
      <c r="J174" s="195"/>
      <c r="K174" s="195"/>
      <c r="L174" s="195"/>
      <c r="M174" s="195"/>
      <c r="N174" s="195"/>
    </row>
    <row r="175" spans="1:14" s="59" customFormat="1" ht="12" customHeight="1">
      <c r="A175" s="83"/>
      <c r="B175" s="84">
        <v>313</v>
      </c>
      <c r="C175" s="85" t="s">
        <v>28</v>
      </c>
      <c r="D175" s="86"/>
      <c r="E175" s="89"/>
      <c r="F175" s="275"/>
      <c r="G175" s="131"/>
      <c r="H175" s="126"/>
      <c r="I175" s="125"/>
      <c r="J175" s="125"/>
      <c r="K175" s="125"/>
      <c r="L175" s="125"/>
      <c r="M175" s="125"/>
    </row>
    <row r="176" spans="1:14">
      <c r="A176" s="83"/>
      <c r="B176" s="84">
        <v>321</v>
      </c>
      <c r="C176" s="85" t="s">
        <v>18</v>
      </c>
      <c r="D176" s="86"/>
      <c r="E176" s="89"/>
      <c r="F176" s="275"/>
      <c r="G176" s="131"/>
      <c r="H176" s="126"/>
    </row>
    <row r="177" spans="1:8">
      <c r="A177" s="83"/>
      <c r="B177" s="84">
        <v>323</v>
      </c>
      <c r="C177" s="85" t="s">
        <v>20</v>
      </c>
      <c r="D177" s="86"/>
      <c r="E177" s="89"/>
      <c r="F177" s="275"/>
      <c r="G177" s="131"/>
      <c r="H177" s="126"/>
    </row>
    <row r="178" spans="1:8">
      <c r="A178" s="83"/>
      <c r="B178" s="84">
        <v>329</v>
      </c>
      <c r="C178" s="85" t="s">
        <v>22</v>
      </c>
      <c r="D178" s="86"/>
      <c r="E178" s="89"/>
      <c r="F178" s="275">
        <v>48.3</v>
      </c>
      <c r="G178" s="131"/>
      <c r="H178" s="89"/>
    </row>
    <row r="179" spans="1:8" ht="15" customHeight="1">
      <c r="A179" s="83"/>
      <c r="B179" s="84">
        <v>422</v>
      </c>
      <c r="C179" s="85" t="s">
        <v>35</v>
      </c>
      <c r="D179" s="86"/>
      <c r="E179" s="89"/>
      <c r="F179" s="275"/>
      <c r="G179" s="131"/>
      <c r="H179" s="89"/>
    </row>
    <row r="180" spans="1:8">
      <c r="A180" s="83"/>
      <c r="B180" s="84">
        <v>426</v>
      </c>
      <c r="C180" s="85" t="s">
        <v>62</v>
      </c>
      <c r="D180" s="86"/>
      <c r="E180" s="89"/>
      <c r="F180" s="275"/>
      <c r="G180" s="131"/>
      <c r="H180" s="89"/>
    </row>
    <row r="181" spans="1:8">
      <c r="A181" s="83"/>
      <c r="B181" s="256"/>
      <c r="C181" s="91" t="s">
        <v>64</v>
      </c>
      <c r="D181" s="92"/>
      <c r="E181" s="93">
        <v>16150.1</v>
      </c>
      <c r="F181" s="280">
        <v>0</v>
      </c>
      <c r="G181" s="155"/>
      <c r="H181" s="128"/>
    </row>
    <row r="182" spans="1:8">
      <c r="A182" s="255" t="s">
        <v>16</v>
      </c>
      <c r="B182" s="84">
        <v>311</v>
      </c>
      <c r="C182" s="85" t="s">
        <v>26</v>
      </c>
      <c r="D182" s="86"/>
      <c r="E182" s="89"/>
      <c r="F182" s="275"/>
      <c r="G182" s="131"/>
      <c r="H182" s="126"/>
    </row>
    <row r="183" spans="1:8">
      <c r="A183" s="83"/>
      <c r="B183" s="84">
        <v>313</v>
      </c>
      <c r="C183" s="85" t="s">
        <v>28</v>
      </c>
      <c r="D183" s="86"/>
      <c r="E183" s="89"/>
      <c r="F183" s="275"/>
      <c r="G183" s="131"/>
      <c r="H183" s="126"/>
    </row>
    <row r="184" spans="1:8">
      <c r="A184" s="83"/>
      <c r="B184" s="84">
        <v>321</v>
      </c>
      <c r="C184" s="85" t="s">
        <v>18</v>
      </c>
      <c r="D184" s="86"/>
      <c r="E184" s="89">
        <v>300</v>
      </c>
      <c r="F184" s="275"/>
      <c r="G184" s="131"/>
      <c r="H184" s="126"/>
    </row>
    <row r="185" spans="1:8">
      <c r="A185" s="83"/>
      <c r="B185" s="84">
        <v>323</v>
      </c>
      <c r="C185" s="85" t="s">
        <v>20</v>
      </c>
      <c r="D185" s="86"/>
      <c r="E185" s="89">
        <v>500</v>
      </c>
      <c r="F185" s="275"/>
      <c r="G185" s="131"/>
      <c r="H185" s="126"/>
    </row>
    <row r="186" spans="1:8" ht="15" customHeight="1">
      <c r="A186" s="83"/>
      <c r="B186" s="84">
        <v>329</v>
      </c>
      <c r="C186" s="85" t="s">
        <v>22</v>
      </c>
      <c r="D186" s="86"/>
      <c r="E186" s="89"/>
      <c r="F186" s="275"/>
      <c r="G186" s="131"/>
      <c r="H186" s="89"/>
    </row>
    <row r="187" spans="1:8">
      <c r="A187" s="83"/>
      <c r="B187" s="84">
        <v>422</v>
      </c>
      <c r="C187" s="85" t="s">
        <v>35</v>
      </c>
      <c r="D187" s="86"/>
      <c r="E187" s="89">
        <v>15350</v>
      </c>
      <c r="F187" s="275"/>
      <c r="G187" s="131"/>
      <c r="H187" s="89"/>
    </row>
    <row r="188" spans="1:8" ht="15" customHeight="1">
      <c r="A188" s="83"/>
      <c r="B188" s="84">
        <v>426</v>
      </c>
      <c r="C188" s="85" t="s">
        <v>62</v>
      </c>
      <c r="D188" s="86"/>
      <c r="E188" s="89"/>
      <c r="F188" s="275"/>
      <c r="G188" s="131"/>
      <c r="H188" s="89"/>
    </row>
    <row r="189" spans="1:8">
      <c r="A189" s="83"/>
      <c r="B189" s="266"/>
      <c r="C189" s="91" t="s">
        <v>65</v>
      </c>
      <c r="D189" s="92"/>
      <c r="E189" s="93">
        <v>531.34</v>
      </c>
      <c r="F189" s="280">
        <v>0</v>
      </c>
      <c r="G189" s="155"/>
      <c r="H189" s="128"/>
    </row>
    <row r="190" spans="1:8">
      <c r="A190" s="265" t="s">
        <v>16</v>
      </c>
      <c r="B190" s="84">
        <v>422</v>
      </c>
      <c r="C190" s="85" t="s">
        <v>35</v>
      </c>
      <c r="D190" s="86"/>
      <c r="E190" s="89">
        <v>531.34</v>
      </c>
      <c r="F190" s="275"/>
      <c r="G190" s="196"/>
      <c r="H190" s="126"/>
    </row>
    <row r="191" spans="1:8">
      <c r="B191" s="254"/>
      <c r="C191" s="78" t="s">
        <v>258</v>
      </c>
      <c r="D191" s="140"/>
      <c r="E191" s="140">
        <v>1085.6400000000001</v>
      </c>
      <c r="F191" s="276"/>
      <c r="G191" s="132"/>
      <c r="H191" s="119"/>
    </row>
    <row r="192" spans="1:8" ht="36.75">
      <c r="A192" s="253" t="s">
        <v>257</v>
      </c>
      <c r="B192" s="256"/>
      <c r="C192" s="91" t="s">
        <v>259</v>
      </c>
      <c r="D192" s="92"/>
      <c r="E192" s="93"/>
      <c r="F192" s="280"/>
      <c r="G192" s="155"/>
      <c r="H192" s="128"/>
    </row>
    <row r="193" spans="1:8">
      <c r="A193" s="255" t="s">
        <v>16</v>
      </c>
      <c r="B193" s="84">
        <v>322</v>
      </c>
      <c r="C193" s="85" t="s">
        <v>19</v>
      </c>
      <c r="D193" s="86"/>
      <c r="E193" s="89"/>
      <c r="F193" s="275"/>
      <c r="G193" s="196"/>
      <c r="H193" s="126"/>
    </row>
    <row r="194" spans="1:8">
      <c r="A194" s="83"/>
      <c r="B194" s="84">
        <v>451</v>
      </c>
      <c r="C194" s="85" t="s">
        <v>66</v>
      </c>
      <c r="D194" s="86"/>
      <c r="E194" s="89"/>
      <c r="F194" s="275"/>
      <c r="G194" s="196"/>
      <c r="H194" s="126"/>
    </row>
    <row r="195" spans="1:8">
      <c r="A195" s="83"/>
      <c r="B195" s="256"/>
      <c r="C195" s="91" t="s">
        <v>260</v>
      </c>
      <c r="D195" s="92"/>
      <c r="E195" s="93">
        <v>1085.6400000000001</v>
      </c>
      <c r="F195" s="280"/>
      <c r="G195" s="155"/>
      <c r="H195" s="128"/>
    </row>
    <row r="196" spans="1:8">
      <c r="A196" s="255" t="s">
        <v>16</v>
      </c>
      <c r="B196" s="84">
        <v>321</v>
      </c>
      <c r="C196" s="85" t="s">
        <v>18</v>
      </c>
      <c r="D196" s="86"/>
      <c r="E196" s="89"/>
      <c r="F196" s="275"/>
      <c r="G196" s="196"/>
      <c r="H196" s="126"/>
    </row>
    <row r="197" spans="1:8">
      <c r="A197" s="83"/>
      <c r="B197" s="84">
        <v>322</v>
      </c>
      <c r="C197" s="85" t="s">
        <v>19</v>
      </c>
      <c r="D197" s="86"/>
      <c r="E197" s="89"/>
      <c r="F197" s="275"/>
      <c r="G197" s="196"/>
      <c r="H197" s="126"/>
    </row>
    <row r="198" spans="1:8">
      <c r="A198" s="83"/>
      <c r="B198" s="84">
        <v>323</v>
      </c>
      <c r="C198" s="85" t="s">
        <v>20</v>
      </c>
      <c r="D198" s="86"/>
      <c r="E198" s="89">
        <v>1085.6400000000001</v>
      </c>
      <c r="F198" s="275"/>
      <c r="G198" s="196"/>
      <c r="H198" s="126"/>
    </row>
    <row r="199" spans="1:8" ht="15" customHeight="1">
      <c r="A199" s="83"/>
      <c r="B199" s="84">
        <v>372</v>
      </c>
      <c r="C199" s="85" t="s">
        <v>67</v>
      </c>
      <c r="D199" s="86"/>
      <c r="E199" s="89"/>
      <c r="F199" s="275"/>
      <c r="G199" s="196"/>
      <c r="H199" s="126"/>
    </row>
    <row r="200" spans="1:8">
      <c r="A200" s="83"/>
      <c r="B200" s="84">
        <v>424</v>
      </c>
      <c r="C200" s="85" t="s">
        <v>36</v>
      </c>
      <c r="D200" s="86"/>
      <c r="E200" s="89"/>
      <c r="F200" s="275"/>
      <c r="G200" s="196"/>
      <c r="H200" s="126"/>
    </row>
    <row r="201" spans="1:8">
      <c r="A201" s="83"/>
      <c r="B201" s="256"/>
      <c r="C201" s="91"/>
      <c r="D201" s="92"/>
      <c r="E201" s="93"/>
      <c r="F201" s="280"/>
      <c r="G201" s="155"/>
      <c r="H201" s="128"/>
    </row>
    <row r="202" spans="1:8">
      <c r="A202" s="255" t="s">
        <v>16</v>
      </c>
      <c r="B202" s="84">
        <v>322</v>
      </c>
      <c r="C202" s="85" t="s">
        <v>19</v>
      </c>
      <c r="D202" s="86"/>
      <c r="E202" s="89"/>
      <c r="F202" s="275"/>
      <c r="G202" s="196"/>
      <c r="H202" s="126"/>
    </row>
    <row r="203" spans="1:8">
      <c r="A203" s="83"/>
      <c r="B203" s="84">
        <v>422</v>
      </c>
      <c r="C203" s="85" t="s">
        <v>35</v>
      </c>
      <c r="D203" s="86"/>
      <c r="E203" s="89"/>
      <c r="F203" s="275"/>
      <c r="G203" s="196"/>
      <c r="H203" s="126"/>
    </row>
    <row r="204" spans="1:8">
      <c r="A204" s="83"/>
      <c r="B204" s="262"/>
      <c r="C204" s="78" t="s">
        <v>45</v>
      </c>
      <c r="D204" s="140"/>
      <c r="E204" s="140">
        <v>164</v>
      </c>
      <c r="F204" s="276">
        <v>0</v>
      </c>
      <c r="G204" s="132"/>
      <c r="H204" s="119"/>
    </row>
    <row r="205" spans="1:8" ht="34.5">
      <c r="A205" s="261" t="s">
        <v>68</v>
      </c>
      <c r="B205" s="250"/>
      <c r="C205" s="80" t="s">
        <v>249</v>
      </c>
      <c r="D205" s="81"/>
      <c r="E205" s="81">
        <v>164</v>
      </c>
      <c r="F205" s="274"/>
      <c r="G205" s="130"/>
      <c r="H205" s="121"/>
    </row>
    <row r="206" spans="1:8">
      <c r="A206" s="249" t="s">
        <v>16</v>
      </c>
      <c r="B206" s="84">
        <v>322</v>
      </c>
      <c r="C206" s="85" t="s">
        <v>19</v>
      </c>
      <c r="D206" s="86"/>
      <c r="E206" s="89">
        <v>164</v>
      </c>
      <c r="F206" s="275"/>
      <c r="G206" s="131"/>
      <c r="H206" s="126"/>
    </row>
    <row r="207" spans="1:8">
      <c r="A207" s="83"/>
      <c r="B207" s="262"/>
      <c r="C207" s="78" t="s">
        <v>70</v>
      </c>
      <c r="D207" s="140"/>
      <c r="E207" s="140">
        <v>96576.17</v>
      </c>
      <c r="F207" s="310">
        <v>93628</v>
      </c>
      <c r="G207" s="132">
        <v>0.96989999999999998</v>
      </c>
      <c r="H207" s="119"/>
    </row>
    <row r="208" spans="1:8">
      <c r="A208" s="261" t="s">
        <v>69</v>
      </c>
      <c r="B208" s="166"/>
      <c r="C208" s="167" t="s">
        <v>72</v>
      </c>
      <c r="D208" s="168"/>
      <c r="E208" s="170">
        <v>1420</v>
      </c>
      <c r="F208" s="282"/>
      <c r="G208" s="197"/>
      <c r="H208" s="169"/>
    </row>
    <row r="209" spans="1:10">
      <c r="A209" s="165" t="s">
        <v>71</v>
      </c>
      <c r="B209" s="172"/>
      <c r="C209" s="173"/>
      <c r="D209" s="174"/>
      <c r="E209" s="176">
        <v>1727</v>
      </c>
      <c r="F209" s="283"/>
      <c r="G209" s="198"/>
      <c r="H209" s="175"/>
    </row>
    <row r="210" spans="1:10" ht="15" customHeight="1">
      <c r="A210" s="171"/>
      <c r="B210" s="178"/>
      <c r="C210" s="179" t="s">
        <v>74</v>
      </c>
      <c r="D210" s="180"/>
      <c r="E210" s="181">
        <v>95156.17</v>
      </c>
      <c r="F210" s="311">
        <v>93628</v>
      </c>
      <c r="G210" s="199">
        <v>0.96989999999999998</v>
      </c>
      <c r="H210" s="181"/>
      <c r="I210" s="62"/>
      <c r="J210" s="63"/>
    </row>
    <row r="211" spans="1:10">
      <c r="A211" s="177" t="s">
        <v>73</v>
      </c>
      <c r="B211" s="183">
        <v>322</v>
      </c>
      <c r="C211" s="152" t="s">
        <v>19</v>
      </c>
      <c r="D211" s="161"/>
      <c r="E211" s="184">
        <v>95156.17</v>
      </c>
      <c r="F211" s="312">
        <v>93628</v>
      </c>
      <c r="G211" s="200"/>
      <c r="H211" s="184"/>
      <c r="I211" s="62"/>
      <c r="J211" s="63"/>
    </row>
    <row r="212" spans="1:10">
      <c r="A212" s="182"/>
      <c r="B212" s="186"/>
      <c r="C212" s="187" t="s">
        <v>76</v>
      </c>
      <c r="D212" s="188"/>
      <c r="E212" s="189">
        <v>952.36</v>
      </c>
      <c r="F212" s="286">
        <v>952.36</v>
      </c>
      <c r="G212" s="201"/>
      <c r="H212" s="202"/>
      <c r="I212" s="62"/>
      <c r="J212" s="63"/>
    </row>
    <row r="213" spans="1:10" ht="24.75">
      <c r="A213" s="185" t="s">
        <v>75</v>
      </c>
      <c r="B213" s="178"/>
      <c r="C213" s="179" t="s">
        <v>74</v>
      </c>
      <c r="D213" s="180"/>
      <c r="E213" s="181">
        <v>952.36</v>
      </c>
      <c r="F213" s="284">
        <v>952.36</v>
      </c>
      <c r="G213" s="199"/>
      <c r="H213" s="181"/>
      <c r="I213" s="62"/>
      <c r="J213" s="63"/>
    </row>
    <row r="214" spans="1:10">
      <c r="A214" s="177" t="s">
        <v>73</v>
      </c>
      <c r="B214" s="183">
        <v>381</v>
      </c>
      <c r="C214" s="190" t="s">
        <v>77</v>
      </c>
      <c r="D214" s="161"/>
      <c r="E214" s="184">
        <v>952.36</v>
      </c>
      <c r="F214" s="285">
        <v>952.36</v>
      </c>
      <c r="G214" s="200"/>
      <c r="H214" s="184"/>
      <c r="I214" s="62"/>
      <c r="J214" s="63"/>
    </row>
    <row r="215" spans="1:10">
      <c r="A215" s="182"/>
      <c r="B215" s="264"/>
      <c r="C215" s="78" t="s">
        <v>79</v>
      </c>
      <c r="D215" s="140">
        <v>10657.32</v>
      </c>
      <c r="E215" s="79">
        <v>8090.36</v>
      </c>
      <c r="F215" s="293">
        <v>12049.54</v>
      </c>
      <c r="G215" s="132">
        <v>1.4894000000000001</v>
      </c>
      <c r="H215" s="119">
        <v>113.06</v>
      </c>
      <c r="I215" s="62"/>
      <c r="J215" s="63"/>
    </row>
    <row r="216" spans="1:10" ht="36.75">
      <c r="A216" s="263" t="s">
        <v>78</v>
      </c>
      <c r="B216" s="203"/>
      <c r="C216" s="97" t="s">
        <v>72</v>
      </c>
      <c r="D216" s="204"/>
      <c r="E216" s="98"/>
      <c r="F216" s="287"/>
      <c r="G216" s="228"/>
      <c r="H216" s="229"/>
      <c r="I216" s="62"/>
      <c r="J216" s="63"/>
    </row>
    <row r="217" spans="1:10" ht="15.75">
      <c r="A217" s="95" t="s">
        <v>71</v>
      </c>
      <c r="B217" s="205">
        <v>32</v>
      </c>
      <c r="C217" s="206" t="s">
        <v>19</v>
      </c>
      <c r="D217" s="207"/>
      <c r="E217" s="208"/>
      <c r="F217" s="306">
        <v>3959</v>
      </c>
      <c r="G217" s="135"/>
      <c r="H217" s="136"/>
      <c r="I217" s="63"/>
    </row>
    <row r="218" spans="1:10">
      <c r="A218" s="99"/>
      <c r="B218" s="210"/>
      <c r="C218" s="211" t="s">
        <v>80</v>
      </c>
      <c r="D218" s="212"/>
      <c r="E218" s="213"/>
      <c r="F218" s="307">
        <v>3959.18</v>
      </c>
      <c r="G218" s="230"/>
      <c r="H218" s="231"/>
      <c r="I218" s="63"/>
    </row>
    <row r="219" spans="1:10">
      <c r="A219" s="209"/>
      <c r="B219" s="84">
        <v>329</v>
      </c>
      <c r="C219" s="85" t="s">
        <v>22</v>
      </c>
      <c r="D219" s="86"/>
      <c r="E219" s="89"/>
      <c r="F219" s="299">
        <v>3959.18</v>
      </c>
      <c r="G219" s="131"/>
      <c r="H219" s="126"/>
      <c r="I219" s="63"/>
    </row>
    <row r="220" spans="1:10">
      <c r="A220" s="83"/>
      <c r="B220" s="215"/>
      <c r="C220" s="216" t="s">
        <v>81</v>
      </c>
      <c r="D220" s="217">
        <v>10657.32</v>
      </c>
      <c r="E220" s="218">
        <v>8090.36</v>
      </c>
      <c r="F220" s="308">
        <v>8090.36</v>
      </c>
      <c r="G220" s="232">
        <v>1</v>
      </c>
      <c r="H220" s="233">
        <v>75.91</v>
      </c>
      <c r="I220" s="63"/>
    </row>
    <row r="221" spans="1:10" ht="15" customHeight="1">
      <c r="A221" s="214"/>
      <c r="B221" s="84">
        <v>321</v>
      </c>
      <c r="C221" s="85" t="s">
        <v>18</v>
      </c>
      <c r="D221" s="86">
        <v>3740.13</v>
      </c>
      <c r="E221" s="89"/>
      <c r="F221" s="299">
        <v>8090.36</v>
      </c>
      <c r="G221" s="131"/>
      <c r="H221" s="126"/>
      <c r="I221" s="63"/>
    </row>
    <row r="222" spans="1:10" ht="15" customHeight="1">
      <c r="A222" s="214"/>
      <c r="B222" s="84">
        <v>322</v>
      </c>
      <c r="C222" s="313" t="s">
        <v>19</v>
      </c>
      <c r="D222" s="86">
        <v>268.52999999999997</v>
      </c>
      <c r="E222" s="89">
        <v>3000</v>
      </c>
      <c r="F222" s="299"/>
      <c r="G222" s="131"/>
      <c r="H222" s="126"/>
      <c r="I222" s="63"/>
    </row>
    <row r="223" spans="1:10">
      <c r="A223" s="83"/>
      <c r="B223" s="84">
        <v>323</v>
      </c>
      <c r="C223" s="85" t="s">
        <v>20</v>
      </c>
      <c r="D223" s="86">
        <v>3538.32</v>
      </c>
      <c r="E223" s="89">
        <v>3000</v>
      </c>
      <c r="F223" s="275"/>
      <c r="G223" s="131"/>
      <c r="H223" s="126"/>
      <c r="I223" s="63"/>
    </row>
    <row r="224" spans="1:10">
      <c r="A224" s="83"/>
      <c r="B224" s="84">
        <v>329</v>
      </c>
      <c r="C224" s="85" t="s">
        <v>22</v>
      </c>
      <c r="D224" s="86">
        <v>3773.95</v>
      </c>
      <c r="E224" s="89">
        <v>2090.36</v>
      </c>
      <c r="F224" s="275"/>
      <c r="G224" s="131"/>
      <c r="H224" s="126"/>
      <c r="I224" s="63"/>
    </row>
    <row r="225" spans="1:9">
      <c r="A225" s="83"/>
      <c r="B225" s="178"/>
      <c r="C225" s="179" t="s">
        <v>74</v>
      </c>
      <c r="D225" s="180"/>
      <c r="E225" s="181"/>
      <c r="F225" s="284">
        <v>0</v>
      </c>
      <c r="G225" s="199"/>
      <c r="H225" s="181"/>
      <c r="I225" s="63"/>
    </row>
    <row r="226" spans="1:9">
      <c r="A226" s="177" t="s">
        <v>73</v>
      </c>
      <c r="B226" s="183">
        <v>329</v>
      </c>
      <c r="C226" s="85" t="s">
        <v>22</v>
      </c>
      <c r="D226" s="161"/>
      <c r="E226" s="184"/>
      <c r="F226" s="285"/>
      <c r="G226" s="200"/>
      <c r="H226" s="184"/>
      <c r="I226" s="63"/>
    </row>
    <row r="227" spans="1:9">
      <c r="A227" s="182"/>
      <c r="B227" s="264"/>
      <c r="C227" s="78" t="s">
        <v>83</v>
      </c>
      <c r="D227" s="140">
        <v>3675.67</v>
      </c>
      <c r="E227" s="140">
        <v>8279.57</v>
      </c>
      <c r="F227" s="293">
        <v>8279.57</v>
      </c>
      <c r="G227" s="132">
        <v>1</v>
      </c>
      <c r="H227" s="119">
        <v>225.25</v>
      </c>
      <c r="I227" s="63"/>
    </row>
    <row r="228" spans="1:9" ht="36.75">
      <c r="A228" s="263" t="s">
        <v>82</v>
      </c>
      <c r="B228" s="256"/>
      <c r="C228" s="309" t="s">
        <v>250</v>
      </c>
      <c r="D228" s="92">
        <v>1062.6400000000001</v>
      </c>
      <c r="E228" s="93">
        <v>2393.61</v>
      </c>
      <c r="F228" s="300">
        <v>2393.61</v>
      </c>
      <c r="G228" s="155"/>
      <c r="H228" s="128"/>
      <c r="I228" s="63"/>
    </row>
    <row r="229" spans="1:9">
      <c r="A229" s="255" t="s">
        <v>16</v>
      </c>
      <c r="B229" s="84">
        <v>311</v>
      </c>
      <c r="C229" s="85" t="s">
        <v>26</v>
      </c>
      <c r="D229" s="86">
        <v>679.87</v>
      </c>
      <c r="E229" s="89">
        <v>1933.66</v>
      </c>
      <c r="F229" s="299">
        <v>1933.66</v>
      </c>
      <c r="G229" s="131"/>
      <c r="H229" s="126"/>
      <c r="I229" s="63"/>
    </row>
    <row r="230" spans="1:9">
      <c r="A230" s="83"/>
      <c r="B230" s="84">
        <v>312</v>
      </c>
      <c r="C230" s="85" t="s">
        <v>27</v>
      </c>
      <c r="D230" s="86">
        <v>76.739999999999995</v>
      </c>
      <c r="E230" s="89"/>
      <c r="F230" s="275"/>
      <c r="G230" s="131"/>
      <c r="H230" s="126"/>
      <c r="I230" s="63"/>
    </row>
    <row r="231" spans="1:9">
      <c r="A231" s="83"/>
      <c r="B231" s="84">
        <v>313</v>
      </c>
      <c r="C231" s="85" t="s">
        <v>28</v>
      </c>
      <c r="D231" s="86">
        <v>112.18</v>
      </c>
      <c r="E231" s="89"/>
      <c r="F231" s="275"/>
      <c r="G231" s="131"/>
      <c r="H231" s="126"/>
      <c r="I231" s="63"/>
    </row>
    <row r="232" spans="1:9">
      <c r="A232" s="83"/>
      <c r="B232" s="84">
        <v>321</v>
      </c>
      <c r="C232" s="85" t="s">
        <v>18</v>
      </c>
      <c r="D232" s="86">
        <v>193.84</v>
      </c>
      <c r="E232" s="89">
        <v>459.95</v>
      </c>
      <c r="F232" s="275">
        <v>459.95</v>
      </c>
      <c r="G232" s="131"/>
      <c r="H232" s="126"/>
      <c r="I232" s="63"/>
    </row>
    <row r="233" spans="1:9" ht="15" customHeight="1">
      <c r="A233" s="83"/>
      <c r="B233" s="256"/>
      <c r="C233" s="309" t="s">
        <v>111</v>
      </c>
      <c r="D233" s="92">
        <v>2613.04</v>
      </c>
      <c r="E233" s="92">
        <v>5885.96</v>
      </c>
      <c r="F233" s="300">
        <v>5885.96</v>
      </c>
      <c r="G233" s="155"/>
      <c r="H233" s="128"/>
      <c r="I233" s="63"/>
    </row>
    <row r="234" spans="1:9">
      <c r="A234" s="255" t="s">
        <v>16</v>
      </c>
      <c r="B234" s="84">
        <v>311</v>
      </c>
      <c r="C234" s="85" t="s">
        <v>26</v>
      </c>
      <c r="D234" s="86">
        <v>1671.81</v>
      </c>
      <c r="E234" s="89">
        <v>4757.8599999999997</v>
      </c>
      <c r="F234" s="299">
        <v>4757.8599999999997</v>
      </c>
      <c r="G234" s="131"/>
      <c r="H234" s="126"/>
      <c r="I234" s="63"/>
    </row>
    <row r="235" spans="1:9">
      <c r="A235" s="83"/>
      <c r="B235" s="84">
        <v>312</v>
      </c>
      <c r="C235" s="85" t="s">
        <v>27</v>
      </c>
      <c r="D235" s="86">
        <v>188.71</v>
      </c>
      <c r="E235" s="89"/>
      <c r="F235" s="275"/>
      <c r="G235" s="131"/>
      <c r="H235" s="126"/>
      <c r="I235" s="63"/>
    </row>
    <row r="236" spans="1:9">
      <c r="A236" s="83"/>
      <c r="B236" s="84">
        <v>313</v>
      </c>
      <c r="C236" s="85" t="s">
        <v>28</v>
      </c>
      <c r="D236" s="86">
        <v>275.85000000000002</v>
      </c>
      <c r="E236" s="89"/>
      <c r="F236" s="275"/>
      <c r="G236" s="131"/>
      <c r="H236" s="126"/>
      <c r="I236" s="63"/>
    </row>
    <row r="237" spans="1:9">
      <c r="A237" s="83"/>
      <c r="B237" s="84">
        <v>321</v>
      </c>
      <c r="C237" s="85" t="s">
        <v>18</v>
      </c>
      <c r="D237" s="86">
        <v>476.67</v>
      </c>
      <c r="E237" s="89">
        <v>1131.0999999999999</v>
      </c>
      <c r="F237" s="275">
        <v>1131.0999999999999</v>
      </c>
      <c r="G237" s="131"/>
      <c r="H237" s="126"/>
      <c r="I237" s="63"/>
    </row>
    <row r="238" spans="1:9">
      <c r="A238" s="83"/>
      <c r="B238" s="254"/>
      <c r="C238" s="78" t="s">
        <v>85</v>
      </c>
      <c r="D238" s="140"/>
      <c r="E238" s="140">
        <v>1787.26</v>
      </c>
      <c r="F238" s="293">
        <v>1732.77</v>
      </c>
      <c r="G238" s="132">
        <v>1.0148999999999999</v>
      </c>
      <c r="H238" s="119"/>
      <c r="I238" s="63"/>
    </row>
    <row r="239" spans="1:9" ht="36.75">
      <c r="A239" s="253" t="s">
        <v>84</v>
      </c>
      <c r="B239" s="256"/>
      <c r="C239" s="309" t="s">
        <v>250</v>
      </c>
      <c r="D239" s="92"/>
      <c r="E239" s="93">
        <v>737.79</v>
      </c>
      <c r="F239" s="280">
        <v>715.29</v>
      </c>
      <c r="G239" s="155">
        <v>1</v>
      </c>
      <c r="H239" s="128"/>
      <c r="I239" s="63"/>
    </row>
    <row r="240" spans="1:9">
      <c r="A240" s="255" t="s">
        <v>16</v>
      </c>
      <c r="B240" s="84">
        <v>311</v>
      </c>
      <c r="C240" s="85" t="s">
        <v>26</v>
      </c>
      <c r="D240" s="86"/>
      <c r="E240" s="89">
        <v>737.79</v>
      </c>
      <c r="F240" s="275">
        <v>715.29</v>
      </c>
      <c r="G240" s="131"/>
      <c r="H240" s="126"/>
      <c r="I240" s="63"/>
    </row>
    <row r="241" spans="1:9">
      <c r="A241" s="83"/>
      <c r="B241" s="84">
        <v>312</v>
      </c>
      <c r="C241" s="85" t="s">
        <v>27</v>
      </c>
      <c r="D241" s="86"/>
      <c r="E241" s="89"/>
      <c r="F241" s="275"/>
      <c r="G241" s="131"/>
      <c r="H241" s="126"/>
      <c r="I241" s="63"/>
    </row>
    <row r="242" spans="1:9">
      <c r="A242" s="83"/>
      <c r="B242" s="84">
        <v>313</v>
      </c>
      <c r="C242" s="85" t="s">
        <v>28</v>
      </c>
      <c r="D242" s="86"/>
      <c r="E242" s="89"/>
      <c r="F242" s="275"/>
      <c r="G242" s="131"/>
      <c r="H242" s="126"/>
      <c r="I242" s="63"/>
    </row>
    <row r="243" spans="1:9">
      <c r="A243" s="83"/>
      <c r="B243" s="84">
        <v>321</v>
      </c>
      <c r="C243" s="85" t="s">
        <v>18</v>
      </c>
      <c r="D243" s="86"/>
      <c r="E243" s="89"/>
      <c r="F243" s="275"/>
      <c r="G243" s="131"/>
      <c r="H243" s="126"/>
      <c r="I243" s="63"/>
    </row>
    <row r="244" spans="1:9" ht="15" customHeight="1">
      <c r="A244" s="83"/>
      <c r="B244" s="256"/>
      <c r="C244" s="309" t="s">
        <v>111</v>
      </c>
      <c r="D244" s="92"/>
      <c r="E244" s="92">
        <v>1049.49</v>
      </c>
      <c r="F244" s="300">
        <v>1017.48</v>
      </c>
      <c r="G244" s="155"/>
      <c r="H244" s="128"/>
      <c r="I244" s="63"/>
    </row>
    <row r="245" spans="1:9">
      <c r="A245" s="255" t="s">
        <v>16</v>
      </c>
      <c r="B245" s="84">
        <v>311</v>
      </c>
      <c r="C245" s="85" t="s">
        <v>26</v>
      </c>
      <c r="D245" s="86"/>
      <c r="E245" s="89">
        <v>1049.49</v>
      </c>
      <c r="F245" s="299">
        <v>1017.48</v>
      </c>
      <c r="G245" s="131"/>
      <c r="H245" s="126"/>
      <c r="I245" s="63"/>
    </row>
    <row r="246" spans="1:9">
      <c r="A246" s="83"/>
      <c r="B246" s="84">
        <v>312</v>
      </c>
      <c r="C246" s="85" t="s">
        <v>27</v>
      </c>
      <c r="D246" s="86"/>
      <c r="E246" s="89"/>
      <c r="F246" s="275"/>
      <c r="G246" s="131"/>
      <c r="H246" s="126"/>
      <c r="I246" s="63"/>
    </row>
    <row r="247" spans="1:9">
      <c r="A247" s="83"/>
      <c r="B247" s="84">
        <v>313</v>
      </c>
      <c r="C247" s="85" t="s">
        <v>28</v>
      </c>
      <c r="D247" s="86"/>
      <c r="E247" s="89"/>
      <c r="F247" s="275"/>
      <c r="G247" s="131"/>
      <c r="H247" s="126"/>
      <c r="I247" s="63"/>
    </row>
    <row r="248" spans="1:9">
      <c r="A248" s="83"/>
      <c r="B248" s="84">
        <v>321</v>
      </c>
      <c r="C248" s="85" t="s">
        <v>18</v>
      </c>
      <c r="D248" s="86"/>
      <c r="E248" s="89"/>
      <c r="F248" s="275"/>
      <c r="G248" s="131"/>
      <c r="H248" s="126"/>
      <c r="I248" s="63"/>
    </row>
    <row r="249" spans="1:9">
      <c r="A249" s="83"/>
      <c r="B249" s="295"/>
      <c r="C249" s="78" t="s">
        <v>87</v>
      </c>
      <c r="D249" s="140">
        <v>663.61</v>
      </c>
      <c r="E249" s="140">
        <v>663.62</v>
      </c>
      <c r="F249" s="276"/>
      <c r="G249" s="132"/>
      <c r="H249" s="119"/>
      <c r="I249" s="63"/>
    </row>
    <row r="250" spans="1:9" ht="36.75">
      <c r="A250" s="294" t="s">
        <v>86</v>
      </c>
      <c r="B250" s="297"/>
      <c r="C250" s="91" t="s">
        <v>88</v>
      </c>
      <c r="D250" s="92">
        <v>663.61</v>
      </c>
      <c r="E250" s="93"/>
      <c r="F250" s="280"/>
      <c r="G250" s="234"/>
      <c r="H250" s="128"/>
      <c r="I250" s="63"/>
    </row>
    <row r="251" spans="1:9">
      <c r="A251" s="296" t="s">
        <v>16</v>
      </c>
      <c r="B251" s="84">
        <v>321</v>
      </c>
      <c r="C251" s="85" t="s">
        <v>18</v>
      </c>
      <c r="D251" s="86">
        <v>106.18</v>
      </c>
      <c r="E251" s="89"/>
      <c r="F251" s="275"/>
      <c r="G251" s="196"/>
      <c r="H251" s="126"/>
      <c r="I251" s="63"/>
    </row>
    <row r="252" spans="1:9">
      <c r="A252" s="83"/>
      <c r="B252" s="84">
        <v>322</v>
      </c>
      <c r="C252" s="85" t="s">
        <v>19</v>
      </c>
      <c r="D252" s="86"/>
      <c r="E252" s="89"/>
      <c r="F252" s="275"/>
      <c r="G252" s="196"/>
      <c r="H252" s="126"/>
      <c r="I252" s="63"/>
    </row>
    <row r="253" spans="1:9" ht="15" customHeight="1">
      <c r="A253" s="83"/>
      <c r="B253" s="84">
        <v>323</v>
      </c>
      <c r="C253" s="85" t="s">
        <v>20</v>
      </c>
      <c r="D253" s="86">
        <v>320.52</v>
      </c>
      <c r="E253" s="89"/>
      <c r="F253" s="87"/>
      <c r="G253" s="89"/>
      <c r="H253" s="126"/>
      <c r="I253" s="63"/>
    </row>
    <row r="254" spans="1:9">
      <c r="A254" s="83"/>
      <c r="B254" s="84">
        <v>329</v>
      </c>
      <c r="C254" s="85" t="s">
        <v>22</v>
      </c>
      <c r="D254" s="86">
        <v>236.91</v>
      </c>
      <c r="E254" s="89"/>
      <c r="F254" s="87"/>
      <c r="G254" s="89"/>
      <c r="H254" s="126"/>
      <c r="I254" s="63"/>
    </row>
    <row r="255" spans="1:9">
      <c r="A255" s="83"/>
      <c r="B255" s="302"/>
      <c r="C255" s="78" t="s">
        <v>87</v>
      </c>
      <c r="D255" s="140">
        <v>663.61</v>
      </c>
      <c r="E255" s="140">
        <v>663.62</v>
      </c>
      <c r="F255" s="276">
        <v>663.61</v>
      </c>
      <c r="G255" s="132">
        <v>1</v>
      </c>
      <c r="H255" s="119">
        <v>100</v>
      </c>
      <c r="I255" s="63"/>
    </row>
    <row r="256" spans="1:9" ht="36.75">
      <c r="A256" s="301" t="s">
        <v>86</v>
      </c>
      <c r="B256" s="304"/>
      <c r="C256" s="309" t="s">
        <v>252</v>
      </c>
      <c r="D256" s="92">
        <v>663.61</v>
      </c>
      <c r="E256" s="93">
        <v>663.62</v>
      </c>
      <c r="F256" s="280">
        <v>663.61</v>
      </c>
      <c r="G256" s="234"/>
      <c r="H256" s="128"/>
      <c r="I256" s="63"/>
    </row>
    <row r="257" spans="1:9">
      <c r="A257" s="303" t="s">
        <v>16</v>
      </c>
      <c r="B257" s="84">
        <v>321</v>
      </c>
      <c r="C257" s="85" t="s">
        <v>18</v>
      </c>
      <c r="D257" s="86">
        <v>106.18</v>
      </c>
      <c r="E257" s="89">
        <v>663.62</v>
      </c>
      <c r="F257" s="275">
        <v>663.61</v>
      </c>
      <c r="G257" s="196"/>
      <c r="H257" s="126"/>
      <c r="I257" s="63"/>
    </row>
    <row r="258" spans="1:9">
      <c r="A258" s="83"/>
      <c r="B258" s="84">
        <v>322</v>
      </c>
      <c r="C258" s="85" t="s">
        <v>19</v>
      </c>
      <c r="D258" s="86"/>
      <c r="E258" s="89"/>
      <c r="F258" s="275"/>
      <c r="G258" s="196"/>
      <c r="H258" s="126"/>
      <c r="I258" s="63"/>
    </row>
    <row r="259" spans="1:9" ht="15" customHeight="1">
      <c r="A259" s="83"/>
      <c r="B259" s="84">
        <v>323</v>
      </c>
      <c r="C259" s="85" t="s">
        <v>20</v>
      </c>
      <c r="D259" s="86">
        <v>320.52</v>
      </c>
      <c r="E259" s="89"/>
      <c r="F259" s="87"/>
      <c r="G259" s="89"/>
      <c r="H259" s="126"/>
      <c r="I259" s="63"/>
    </row>
    <row r="260" spans="1:9">
      <c r="A260" s="83"/>
      <c r="B260" s="84">
        <v>329</v>
      </c>
      <c r="C260" s="85" t="s">
        <v>22</v>
      </c>
      <c r="D260" s="86">
        <v>236.91</v>
      </c>
      <c r="E260" s="89"/>
      <c r="F260" s="87"/>
      <c r="G260" s="89"/>
      <c r="H260" s="126"/>
      <c r="I260" s="63"/>
    </row>
    <row r="261" spans="1:9">
      <c r="A261" s="83"/>
      <c r="B261" s="254"/>
      <c r="C261" s="320" t="s">
        <v>261</v>
      </c>
      <c r="D261" s="140">
        <v>663.61</v>
      </c>
      <c r="E261" s="140">
        <v>664</v>
      </c>
      <c r="F261" s="276"/>
      <c r="G261" s="132"/>
      <c r="H261" s="119"/>
      <c r="I261" s="63"/>
    </row>
    <row r="262" spans="1:9" ht="36.75">
      <c r="A262" s="321" t="s">
        <v>262</v>
      </c>
      <c r="B262" s="256"/>
      <c r="C262" s="309" t="s">
        <v>263</v>
      </c>
      <c r="D262" s="92"/>
      <c r="E262" s="93">
        <v>664</v>
      </c>
      <c r="F262" s="280"/>
      <c r="G262" s="234"/>
      <c r="H262" s="128"/>
      <c r="I262" s="63"/>
    </row>
    <row r="263" spans="1:9">
      <c r="A263" s="255" t="s">
        <v>16</v>
      </c>
      <c r="B263" s="84">
        <v>321</v>
      </c>
      <c r="C263" s="85" t="s">
        <v>18</v>
      </c>
      <c r="D263" s="86"/>
      <c r="E263" s="89"/>
      <c r="F263" s="275"/>
      <c r="G263" s="196"/>
      <c r="H263" s="126"/>
      <c r="I263" s="63"/>
    </row>
    <row r="264" spans="1:9">
      <c r="A264" s="83"/>
      <c r="B264" s="84">
        <v>322</v>
      </c>
      <c r="C264" s="85" t="s">
        <v>19</v>
      </c>
      <c r="D264" s="86"/>
      <c r="E264" s="89"/>
      <c r="F264" s="275"/>
      <c r="G264" s="196"/>
      <c r="H264" s="126"/>
      <c r="I264" s="63"/>
    </row>
    <row r="265" spans="1:9">
      <c r="A265" s="83"/>
      <c r="B265" s="84">
        <v>323</v>
      </c>
      <c r="C265" s="85" t="s">
        <v>20</v>
      </c>
      <c r="D265" s="86"/>
      <c r="E265" s="89">
        <v>664</v>
      </c>
      <c r="F265" s="87"/>
      <c r="G265" s="89"/>
      <c r="H265" s="126"/>
      <c r="I265" s="63"/>
    </row>
    <row r="266" spans="1:9">
      <c r="A266" s="83"/>
      <c r="B266" s="84">
        <v>329</v>
      </c>
      <c r="C266" s="85" t="s">
        <v>22</v>
      </c>
      <c r="D266" s="86"/>
      <c r="E266" s="89"/>
      <c r="F266" s="87"/>
      <c r="G266" s="89"/>
      <c r="H266" s="126"/>
      <c r="I266" s="63"/>
    </row>
    <row r="267" spans="1:9" ht="24">
      <c r="A267" s="83"/>
      <c r="B267" s="65" t="s">
        <v>1</v>
      </c>
      <c r="C267" s="66" t="s">
        <v>89</v>
      </c>
      <c r="D267" s="65" t="s">
        <v>3</v>
      </c>
      <c r="E267" s="67" t="s">
        <v>4</v>
      </c>
      <c r="F267" s="235" t="s">
        <v>5</v>
      </c>
      <c r="G267" s="324" t="s">
        <v>6</v>
      </c>
      <c r="H267" s="235" t="s">
        <v>6</v>
      </c>
      <c r="I267" s="63"/>
    </row>
    <row r="268" spans="1:9">
      <c r="A268" s="64" t="s">
        <v>0</v>
      </c>
      <c r="B268" s="69">
        <v>2</v>
      </c>
      <c r="C268" s="69">
        <v>3</v>
      </c>
      <c r="D268" s="69">
        <v>4</v>
      </c>
      <c r="E268" s="70">
        <v>5</v>
      </c>
      <c r="F268" s="69">
        <v>6</v>
      </c>
      <c r="G268" s="325" t="s">
        <v>265</v>
      </c>
      <c r="H268" s="325" t="s">
        <v>264</v>
      </c>
      <c r="I268" s="63"/>
    </row>
    <row r="269" spans="1:9">
      <c r="A269" s="68">
        <v>1</v>
      </c>
      <c r="B269" s="359">
        <v>49954</v>
      </c>
      <c r="C269" s="359"/>
      <c r="D269" s="220"/>
      <c r="E269" s="220"/>
      <c r="F269" s="220"/>
      <c r="G269" s="220"/>
      <c r="H269" s="220"/>
      <c r="I269" s="63"/>
    </row>
    <row r="270" spans="1:9">
      <c r="A270" s="219" t="s">
        <v>7</v>
      </c>
      <c r="B270" s="258"/>
      <c r="C270" s="221" t="s">
        <v>91</v>
      </c>
      <c r="D270" s="222">
        <v>1489010.18</v>
      </c>
      <c r="E270" s="223">
        <v>1550758.95</v>
      </c>
      <c r="F270" s="317">
        <v>1527435.11</v>
      </c>
      <c r="G270" s="236">
        <v>0.98499999999999999</v>
      </c>
      <c r="H270" s="223">
        <v>102.58</v>
      </c>
      <c r="I270" s="63"/>
    </row>
    <row r="271" spans="1:9" ht="26.25">
      <c r="A271" s="257" t="s">
        <v>90</v>
      </c>
      <c r="B271" s="260"/>
      <c r="C271" s="224" t="s">
        <v>93</v>
      </c>
      <c r="D271" s="222">
        <v>1489010.18</v>
      </c>
      <c r="E271" s="223">
        <v>1550758.95</v>
      </c>
      <c r="F271" s="317">
        <v>1527435.11</v>
      </c>
      <c r="G271" s="236">
        <v>0.98499999999999999</v>
      </c>
      <c r="H271" s="223">
        <v>102.58</v>
      </c>
      <c r="I271" s="63"/>
    </row>
    <row r="272" spans="1:9" ht="24.75">
      <c r="A272" s="259" t="s">
        <v>92</v>
      </c>
      <c r="B272" s="250"/>
      <c r="C272" s="80" t="s">
        <v>29</v>
      </c>
      <c r="D272" s="81">
        <v>2467.37</v>
      </c>
      <c r="E272" s="81">
        <v>2416.38</v>
      </c>
      <c r="F272" s="274">
        <v>1794.12</v>
      </c>
      <c r="G272" s="120"/>
      <c r="H272" s="81">
        <v>73.83</v>
      </c>
      <c r="I272" s="63"/>
    </row>
    <row r="273" spans="1:9">
      <c r="A273" s="249" t="s">
        <v>16</v>
      </c>
      <c r="B273" s="84">
        <v>652</v>
      </c>
      <c r="C273" s="85" t="s">
        <v>95</v>
      </c>
      <c r="D273" s="86">
        <v>2467.37</v>
      </c>
      <c r="E273" s="89">
        <v>2416.38</v>
      </c>
      <c r="F273" s="275">
        <v>1794.12</v>
      </c>
      <c r="G273" s="131"/>
      <c r="H273" s="89"/>
      <c r="I273" s="63"/>
    </row>
    <row r="274" spans="1:9">
      <c r="A274" s="83" t="s">
        <v>94</v>
      </c>
      <c r="B274" s="252"/>
      <c r="C274" s="80" t="s">
        <v>96</v>
      </c>
      <c r="D274" s="81">
        <v>3153.83</v>
      </c>
      <c r="E274" s="81">
        <v>3160.16</v>
      </c>
      <c r="F274" s="274">
        <v>3454.39</v>
      </c>
      <c r="G274" s="120"/>
      <c r="H274" s="81"/>
      <c r="I274" s="63"/>
    </row>
    <row r="275" spans="1:9">
      <c r="A275" s="251" t="s">
        <v>16</v>
      </c>
      <c r="B275" s="84">
        <v>661</v>
      </c>
      <c r="C275" s="85" t="s">
        <v>97</v>
      </c>
      <c r="D275" s="86">
        <v>3153.49</v>
      </c>
      <c r="E275" s="322">
        <v>3153.49</v>
      </c>
      <c r="F275" s="275">
        <v>3370.59</v>
      </c>
      <c r="G275" s="131"/>
      <c r="H275" s="89"/>
      <c r="I275" s="63"/>
    </row>
    <row r="276" spans="1:9">
      <c r="A276" s="83"/>
      <c r="B276" s="226">
        <v>641</v>
      </c>
      <c r="C276" s="85" t="s">
        <v>98</v>
      </c>
      <c r="D276" s="86">
        <v>0.34</v>
      </c>
      <c r="E276" s="89">
        <v>6.64</v>
      </c>
      <c r="F276" s="275">
        <v>0.8</v>
      </c>
      <c r="G276" s="131"/>
      <c r="H276" s="89"/>
      <c r="I276" s="63"/>
    </row>
    <row r="277" spans="1:9">
      <c r="A277" s="83"/>
      <c r="B277" s="226">
        <v>681</v>
      </c>
      <c r="C277" s="85" t="s">
        <v>255</v>
      </c>
      <c r="D277" s="86"/>
      <c r="E277" s="89"/>
      <c r="F277" s="275">
        <v>83</v>
      </c>
      <c r="G277" s="131"/>
      <c r="H277" s="89"/>
      <c r="I277" s="63"/>
    </row>
    <row r="278" spans="1:9" ht="24.75">
      <c r="A278" s="225"/>
      <c r="B278" s="252"/>
      <c r="C278" s="80" t="s">
        <v>99</v>
      </c>
      <c r="D278" s="81">
        <v>2604.39</v>
      </c>
      <c r="E278" s="81">
        <v>0</v>
      </c>
      <c r="F278" s="274"/>
      <c r="G278" s="120"/>
      <c r="H278" s="81"/>
      <c r="I278" s="63"/>
    </row>
    <row r="279" spans="1:9">
      <c r="A279" s="251" t="s">
        <v>16</v>
      </c>
      <c r="B279" s="105"/>
      <c r="C279" s="227"/>
      <c r="D279" s="106"/>
      <c r="E279" s="106"/>
      <c r="F279" s="279"/>
      <c r="G279" s="137"/>
      <c r="H279" s="106"/>
      <c r="I279" s="63"/>
    </row>
    <row r="280" spans="1:9">
      <c r="A280" s="104"/>
      <c r="B280" s="252"/>
      <c r="C280" s="80" t="s">
        <v>100</v>
      </c>
      <c r="D280" s="81"/>
      <c r="E280" s="81"/>
      <c r="F280" s="274"/>
      <c r="G280" s="120"/>
      <c r="H280" s="81"/>
      <c r="I280" s="63"/>
    </row>
    <row r="281" spans="1:9">
      <c r="A281" s="251" t="s">
        <v>16</v>
      </c>
      <c r="B281" s="105">
        <v>671</v>
      </c>
      <c r="C281" t="s">
        <v>101</v>
      </c>
      <c r="D281" s="107"/>
      <c r="E281" s="106"/>
      <c r="F281" s="279"/>
      <c r="G281" s="137"/>
      <c r="H281" s="106"/>
    </row>
    <row r="282" spans="1:9">
      <c r="A282" s="104"/>
      <c r="B282" s="252"/>
      <c r="C282" s="80" t="s">
        <v>102</v>
      </c>
      <c r="D282" s="81">
        <v>20398.07</v>
      </c>
      <c r="E282" s="81">
        <v>16150.1</v>
      </c>
      <c r="F282" s="305">
        <v>10443.32</v>
      </c>
      <c r="G282" s="120"/>
      <c r="H282" s="81"/>
    </row>
    <row r="283" spans="1:9" ht="24.75">
      <c r="A283" s="251" t="s">
        <v>16</v>
      </c>
      <c r="B283" s="105">
        <v>639</v>
      </c>
      <c r="C283" s="152" t="s">
        <v>103</v>
      </c>
      <c r="D283" s="107">
        <v>20398.07</v>
      </c>
      <c r="E283" s="108">
        <v>16150.1</v>
      </c>
      <c r="F283" s="318">
        <v>10443.322</v>
      </c>
      <c r="G283" s="137"/>
      <c r="H283" s="106"/>
    </row>
    <row r="284" spans="1:9">
      <c r="A284" s="104"/>
      <c r="B284" s="84">
        <v>632</v>
      </c>
      <c r="C284" s="85" t="s">
        <v>104</v>
      </c>
      <c r="D284" s="86"/>
      <c r="E284" s="89"/>
      <c r="F284" s="275"/>
      <c r="G284" s="129"/>
      <c r="H284" s="87"/>
    </row>
    <row r="285" spans="1:9" ht="24.75">
      <c r="A285" s="83"/>
      <c r="B285" s="252"/>
      <c r="C285" s="80" t="s">
        <v>105</v>
      </c>
      <c r="D285" s="81"/>
      <c r="E285" s="81"/>
      <c r="F285" s="274"/>
      <c r="G285" s="120"/>
      <c r="H285" s="81"/>
    </row>
    <row r="286" spans="1:9">
      <c r="A286" s="251" t="s">
        <v>16</v>
      </c>
      <c r="B286" s="105"/>
      <c r="C286" s="227"/>
      <c r="D286" s="106"/>
      <c r="E286" s="106"/>
      <c r="F286" s="279"/>
      <c r="G286" s="137"/>
      <c r="H286" s="106"/>
    </row>
    <row r="287" spans="1:9">
      <c r="A287" s="104"/>
      <c r="B287" s="252"/>
      <c r="C287" s="80" t="s">
        <v>30</v>
      </c>
      <c r="D287" s="81">
        <v>1227856.6000000001</v>
      </c>
      <c r="E287" s="81">
        <v>1545182.44</v>
      </c>
      <c r="F287" s="274">
        <v>1510293.28</v>
      </c>
      <c r="G287" s="120">
        <v>0.97740000000000005</v>
      </c>
      <c r="H287" s="81"/>
    </row>
    <row r="288" spans="1:9" ht="24.75">
      <c r="A288" s="251" t="s">
        <v>16</v>
      </c>
      <c r="B288" s="84">
        <v>636</v>
      </c>
      <c r="C288" s="85" t="s">
        <v>106</v>
      </c>
      <c r="D288" s="86">
        <v>1226529.3700000001</v>
      </c>
      <c r="E288" s="89">
        <v>1529032.34</v>
      </c>
      <c r="F288" s="299">
        <v>1507786.34</v>
      </c>
      <c r="G288" s="129"/>
      <c r="H288" s="87"/>
    </row>
    <row r="289" spans="1:8" ht="24.75">
      <c r="A289" s="83"/>
      <c r="B289" s="84">
        <v>639</v>
      </c>
      <c r="C289" s="85" t="s">
        <v>103</v>
      </c>
      <c r="D289" s="86">
        <v>1327.23</v>
      </c>
      <c r="E289" s="89">
        <v>2482.7399999999998</v>
      </c>
      <c r="F289" s="299">
        <v>2506.94</v>
      </c>
      <c r="G289" s="129"/>
      <c r="H289" s="87"/>
    </row>
    <row r="290" spans="1:8" ht="24.75">
      <c r="A290" s="83"/>
      <c r="B290" s="226">
        <v>639</v>
      </c>
      <c r="C290" s="85" t="s">
        <v>103</v>
      </c>
      <c r="D290" s="86"/>
      <c r="E290" s="89"/>
      <c r="F290" s="275"/>
      <c r="G290" s="129"/>
      <c r="H290" s="87"/>
    </row>
    <row r="291" spans="1:8">
      <c r="A291" s="225"/>
      <c r="B291" s="252"/>
      <c r="C291" s="80" t="s">
        <v>107</v>
      </c>
      <c r="D291" s="81"/>
      <c r="E291" s="81"/>
      <c r="F291" s="274"/>
      <c r="G291" s="120"/>
      <c r="H291" s="81"/>
    </row>
    <row r="292" spans="1:8">
      <c r="A292" s="251" t="s">
        <v>16</v>
      </c>
      <c r="B292" s="105"/>
      <c r="C292" s="227"/>
      <c r="D292" s="106"/>
      <c r="E292" s="108"/>
      <c r="F292" s="279"/>
      <c r="G292" s="137"/>
      <c r="H292" s="106"/>
    </row>
    <row r="293" spans="1:8">
      <c r="A293" s="104"/>
      <c r="B293" s="250"/>
      <c r="C293" s="80" t="s">
        <v>31</v>
      </c>
      <c r="D293" s="81"/>
      <c r="E293" s="82"/>
      <c r="F293" s="274">
        <v>1450</v>
      </c>
      <c r="G293" s="120"/>
      <c r="H293" s="81"/>
    </row>
    <row r="294" spans="1:8">
      <c r="A294" s="249" t="s">
        <v>16</v>
      </c>
      <c r="B294" s="84">
        <v>663</v>
      </c>
      <c r="C294" s="85" t="s">
        <v>256</v>
      </c>
      <c r="D294" s="86"/>
      <c r="E294" s="89"/>
      <c r="F294" s="275">
        <v>1450</v>
      </c>
      <c r="G294" s="129"/>
      <c r="H294" s="87"/>
    </row>
    <row r="295" spans="1:8">
      <c r="A295" s="83"/>
      <c r="B295" s="250"/>
      <c r="C295" s="80" t="s">
        <v>108</v>
      </c>
      <c r="D295" s="237">
        <v>219030.61</v>
      </c>
      <c r="E295" s="82">
        <v>302536.64</v>
      </c>
      <c r="F295" s="274">
        <v>290190.34000000003</v>
      </c>
      <c r="G295" s="120"/>
      <c r="H295" s="81"/>
    </row>
    <row r="296" spans="1:8" ht="24.75">
      <c r="A296" s="249" t="s">
        <v>16</v>
      </c>
      <c r="B296" s="84">
        <v>671</v>
      </c>
      <c r="C296" s="85" t="s">
        <v>109</v>
      </c>
      <c r="D296" s="86">
        <v>219030.61</v>
      </c>
      <c r="E296" s="89">
        <v>302536.64</v>
      </c>
      <c r="F296" s="275">
        <v>290190.34000000003</v>
      </c>
      <c r="G296" s="129"/>
      <c r="H296" s="87"/>
    </row>
    <row r="297" spans="1:8">
      <c r="A297" s="83"/>
      <c r="B297" s="250"/>
      <c r="C297" s="80" t="s">
        <v>110</v>
      </c>
      <c r="D297" s="81">
        <v>5107.25</v>
      </c>
      <c r="E297" s="82">
        <v>108905.31</v>
      </c>
      <c r="F297" s="274">
        <v>109761.43</v>
      </c>
      <c r="G297" s="120"/>
      <c r="H297" s="81"/>
    </row>
    <row r="298" spans="1:8">
      <c r="A298" s="249" t="s">
        <v>16</v>
      </c>
      <c r="B298">
        <v>671</v>
      </c>
      <c r="C298" t="s">
        <v>101</v>
      </c>
      <c r="D298" s="238">
        <v>5107.25</v>
      </c>
      <c r="E298" s="62">
        <v>108905.31</v>
      </c>
      <c r="F298" s="323">
        <v>109761.43</v>
      </c>
      <c r="G298" s="243"/>
      <c r="H298"/>
    </row>
    <row r="299" spans="1:8">
      <c r="B299" s="250"/>
      <c r="C299" s="80" t="s">
        <v>111</v>
      </c>
      <c r="D299" s="81">
        <v>16103.71</v>
      </c>
      <c r="E299" s="82">
        <v>6935.45</v>
      </c>
      <c r="F299" s="274">
        <v>6903.44</v>
      </c>
      <c r="G299" s="120"/>
      <c r="H299" s="81"/>
    </row>
    <row r="300" spans="1:8" ht="24.75">
      <c r="A300" s="249" t="s">
        <v>16</v>
      </c>
      <c r="B300" s="84">
        <v>639</v>
      </c>
      <c r="C300" s="85" t="s">
        <v>103</v>
      </c>
      <c r="D300" s="86">
        <v>16103.71</v>
      </c>
      <c r="E300" s="89">
        <v>6935.45</v>
      </c>
      <c r="F300" s="275">
        <v>6903.44</v>
      </c>
      <c r="G300" s="87"/>
      <c r="H300" s="87"/>
    </row>
    <row r="301" spans="1:8">
      <c r="A301" s="83"/>
      <c r="B301" s="239">
        <v>922</v>
      </c>
      <c r="C301" s="240" t="s">
        <v>112</v>
      </c>
      <c r="D301" s="241"/>
      <c r="E301" s="242"/>
      <c r="F301" s="288"/>
      <c r="G301" s="242"/>
      <c r="H301" s="242"/>
    </row>
    <row r="303" spans="1:8">
      <c r="A303" t="s">
        <v>113</v>
      </c>
      <c r="D303" s="330" t="s">
        <v>268</v>
      </c>
    </row>
  </sheetData>
  <mergeCells count="19">
    <mergeCell ref="B269:C269"/>
    <mergeCell ref="A49:B49"/>
    <mergeCell ref="A57:B57"/>
    <mergeCell ref="A62:B62"/>
    <mergeCell ref="A65:B65"/>
    <mergeCell ref="A85:B85"/>
    <mergeCell ref="A75:B75"/>
    <mergeCell ref="A80:B80"/>
    <mergeCell ref="A53:B53"/>
    <mergeCell ref="A8:B8"/>
    <mergeCell ref="A16:B16"/>
    <mergeCell ref="A27:B27"/>
    <mergeCell ref="A34:B34"/>
    <mergeCell ref="A38:B38"/>
    <mergeCell ref="B3:C3"/>
    <mergeCell ref="A4:B4"/>
    <mergeCell ref="A5:B5"/>
    <mergeCell ref="A6:B6"/>
    <mergeCell ref="A7:B7"/>
  </mergeCells>
  <pageMargins left="0.7" right="0.7" top="0.75" bottom="0.75" header="0.3" footer="0.3"/>
  <pageSetup paperSize="9" fitToHeight="0" orientation="landscape" r:id="rId1"/>
  <headerFooter>
    <oddHeader>&amp;LOŠ Josip Vergilij Perić&amp;C
Izvršenje financijskog plana 31.12.2023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view="pageLayout" zoomScaleNormal="100" workbookViewId="0">
      <selection activeCell="I59" sqref="I59"/>
    </sheetView>
  </sheetViews>
  <sheetFormatPr defaultColWidth="9" defaultRowHeight="18.95" customHeight="1"/>
  <cols>
    <col min="1" max="1" width="9" style="12" customWidth="1"/>
    <col min="2" max="2" width="23.5703125" style="12" customWidth="1"/>
    <col min="3" max="5" width="12.7109375" style="13" customWidth="1"/>
    <col min="6" max="6" width="11.28515625" style="13" customWidth="1"/>
    <col min="7" max="255" width="9.140625" style="12"/>
    <col min="256" max="256" width="9" style="12" customWidth="1"/>
    <col min="257" max="257" width="23.5703125" style="12" customWidth="1"/>
    <col min="258" max="261" width="12.7109375" style="12" customWidth="1"/>
    <col min="262" max="262" width="7.85546875" style="12" customWidth="1"/>
    <col min="263" max="511" width="9.140625" style="12"/>
    <col min="512" max="512" width="9" style="12" customWidth="1"/>
    <col min="513" max="513" width="23.5703125" style="12" customWidth="1"/>
    <col min="514" max="517" width="12.7109375" style="12" customWidth="1"/>
    <col min="518" max="518" width="7.85546875" style="12" customWidth="1"/>
    <col min="519" max="767" width="9.140625" style="12"/>
    <col min="768" max="768" width="9" style="12" customWidth="1"/>
    <col min="769" max="769" width="23.5703125" style="12" customWidth="1"/>
    <col min="770" max="773" width="12.7109375" style="12" customWidth="1"/>
    <col min="774" max="774" width="7.85546875" style="12" customWidth="1"/>
    <col min="775" max="1023" width="9.140625" style="12"/>
    <col min="1024" max="1024" width="9" style="12" customWidth="1"/>
    <col min="1025" max="1025" width="23.5703125" style="12" customWidth="1"/>
    <col min="1026" max="1029" width="12.7109375" style="12" customWidth="1"/>
    <col min="1030" max="1030" width="7.85546875" style="12" customWidth="1"/>
    <col min="1031" max="1279" width="9.140625" style="12"/>
    <col min="1280" max="1280" width="9" style="12" customWidth="1"/>
    <col min="1281" max="1281" width="23.5703125" style="12" customWidth="1"/>
    <col min="1282" max="1285" width="12.7109375" style="12" customWidth="1"/>
    <col min="1286" max="1286" width="7.85546875" style="12" customWidth="1"/>
    <col min="1287" max="1535" width="9.140625" style="12"/>
    <col min="1536" max="1536" width="9" style="12" customWidth="1"/>
    <col min="1537" max="1537" width="23.5703125" style="12" customWidth="1"/>
    <col min="1538" max="1541" width="12.7109375" style="12" customWidth="1"/>
    <col min="1542" max="1542" width="7.85546875" style="12" customWidth="1"/>
    <col min="1543" max="1791" width="9.140625" style="12"/>
    <col min="1792" max="1792" width="9" style="12" customWidth="1"/>
    <col min="1793" max="1793" width="23.5703125" style="12" customWidth="1"/>
    <col min="1794" max="1797" width="12.7109375" style="12" customWidth="1"/>
    <col min="1798" max="1798" width="7.85546875" style="12" customWidth="1"/>
    <col min="1799" max="2047" width="9.140625" style="12"/>
    <col min="2048" max="2048" width="9" style="12" customWidth="1"/>
    <col min="2049" max="2049" width="23.5703125" style="12" customWidth="1"/>
    <col min="2050" max="2053" width="12.7109375" style="12" customWidth="1"/>
    <col min="2054" max="2054" width="7.85546875" style="12" customWidth="1"/>
    <col min="2055" max="2303" width="9.140625" style="12"/>
    <col min="2304" max="2304" width="9" style="12" customWidth="1"/>
    <col min="2305" max="2305" width="23.5703125" style="12" customWidth="1"/>
    <col min="2306" max="2309" width="12.7109375" style="12" customWidth="1"/>
    <col min="2310" max="2310" width="7.85546875" style="12" customWidth="1"/>
    <col min="2311" max="2559" width="9.140625" style="12"/>
    <col min="2560" max="2560" width="9" style="12" customWidth="1"/>
    <col min="2561" max="2561" width="23.5703125" style="12" customWidth="1"/>
    <col min="2562" max="2565" width="12.7109375" style="12" customWidth="1"/>
    <col min="2566" max="2566" width="7.85546875" style="12" customWidth="1"/>
    <col min="2567" max="2815" width="9.140625" style="12"/>
    <col min="2816" max="2816" width="9" style="12" customWidth="1"/>
    <col min="2817" max="2817" width="23.5703125" style="12" customWidth="1"/>
    <col min="2818" max="2821" width="12.7109375" style="12" customWidth="1"/>
    <col min="2822" max="2822" width="7.85546875" style="12" customWidth="1"/>
    <col min="2823" max="3071" width="9.140625" style="12"/>
    <col min="3072" max="3072" width="9" style="12" customWidth="1"/>
    <col min="3073" max="3073" width="23.5703125" style="12" customWidth="1"/>
    <col min="3074" max="3077" width="12.7109375" style="12" customWidth="1"/>
    <col min="3078" max="3078" width="7.85546875" style="12" customWidth="1"/>
    <col min="3079" max="3327" width="9.140625" style="12"/>
    <col min="3328" max="3328" width="9" style="12" customWidth="1"/>
    <col min="3329" max="3329" width="23.5703125" style="12" customWidth="1"/>
    <col min="3330" max="3333" width="12.7109375" style="12" customWidth="1"/>
    <col min="3334" max="3334" width="7.85546875" style="12" customWidth="1"/>
    <col min="3335" max="3583" width="9.140625" style="12"/>
    <col min="3584" max="3584" width="9" style="12" customWidth="1"/>
    <col min="3585" max="3585" width="23.5703125" style="12" customWidth="1"/>
    <col min="3586" max="3589" width="12.7109375" style="12" customWidth="1"/>
    <col min="3590" max="3590" width="7.85546875" style="12" customWidth="1"/>
    <col min="3591" max="3839" width="9.140625" style="12"/>
    <col min="3840" max="3840" width="9" style="12" customWidth="1"/>
    <col min="3841" max="3841" width="23.5703125" style="12" customWidth="1"/>
    <col min="3842" max="3845" width="12.7109375" style="12" customWidth="1"/>
    <col min="3846" max="3846" width="7.85546875" style="12" customWidth="1"/>
    <col min="3847" max="4095" width="9.140625" style="12"/>
    <col min="4096" max="4096" width="9" style="12" customWidth="1"/>
    <col min="4097" max="4097" width="23.5703125" style="12" customWidth="1"/>
    <col min="4098" max="4101" width="12.7109375" style="12" customWidth="1"/>
    <col min="4102" max="4102" width="7.85546875" style="12" customWidth="1"/>
    <col min="4103" max="4351" width="9.140625" style="12"/>
    <col min="4352" max="4352" width="9" style="12" customWidth="1"/>
    <col min="4353" max="4353" width="23.5703125" style="12" customWidth="1"/>
    <col min="4354" max="4357" width="12.7109375" style="12" customWidth="1"/>
    <col min="4358" max="4358" width="7.85546875" style="12" customWidth="1"/>
    <col min="4359" max="4607" width="9.140625" style="12"/>
    <col min="4608" max="4608" width="9" style="12" customWidth="1"/>
    <col min="4609" max="4609" width="23.5703125" style="12" customWidth="1"/>
    <col min="4610" max="4613" width="12.7109375" style="12" customWidth="1"/>
    <col min="4614" max="4614" width="7.85546875" style="12" customWidth="1"/>
    <col min="4615" max="4863" width="9.140625" style="12"/>
    <col min="4864" max="4864" width="9" style="12" customWidth="1"/>
    <col min="4865" max="4865" width="23.5703125" style="12" customWidth="1"/>
    <col min="4866" max="4869" width="12.7109375" style="12" customWidth="1"/>
    <col min="4870" max="4870" width="7.85546875" style="12" customWidth="1"/>
    <col min="4871" max="5119" width="9.140625" style="12"/>
    <col min="5120" max="5120" width="9" style="12" customWidth="1"/>
    <col min="5121" max="5121" width="23.5703125" style="12" customWidth="1"/>
    <col min="5122" max="5125" width="12.7109375" style="12" customWidth="1"/>
    <col min="5126" max="5126" width="7.85546875" style="12" customWidth="1"/>
    <col min="5127" max="5375" width="9.140625" style="12"/>
    <col min="5376" max="5376" width="9" style="12" customWidth="1"/>
    <col min="5377" max="5377" width="23.5703125" style="12" customWidth="1"/>
    <col min="5378" max="5381" width="12.7109375" style="12" customWidth="1"/>
    <col min="5382" max="5382" width="7.85546875" style="12" customWidth="1"/>
    <col min="5383" max="5631" width="9.140625" style="12"/>
    <col min="5632" max="5632" width="9" style="12" customWidth="1"/>
    <col min="5633" max="5633" width="23.5703125" style="12" customWidth="1"/>
    <col min="5634" max="5637" width="12.7109375" style="12" customWidth="1"/>
    <col min="5638" max="5638" width="7.85546875" style="12" customWidth="1"/>
    <col min="5639" max="5887" width="9.140625" style="12"/>
    <col min="5888" max="5888" width="9" style="12" customWidth="1"/>
    <col min="5889" max="5889" width="23.5703125" style="12" customWidth="1"/>
    <col min="5890" max="5893" width="12.7109375" style="12" customWidth="1"/>
    <col min="5894" max="5894" width="7.85546875" style="12" customWidth="1"/>
    <col min="5895" max="6143" width="9.140625" style="12"/>
    <col min="6144" max="6144" width="9" style="12" customWidth="1"/>
    <col min="6145" max="6145" width="23.5703125" style="12" customWidth="1"/>
    <col min="6146" max="6149" width="12.7109375" style="12" customWidth="1"/>
    <col min="6150" max="6150" width="7.85546875" style="12" customWidth="1"/>
    <col min="6151" max="6399" width="9.140625" style="12"/>
    <col min="6400" max="6400" width="9" style="12" customWidth="1"/>
    <col min="6401" max="6401" width="23.5703125" style="12" customWidth="1"/>
    <col min="6402" max="6405" width="12.7109375" style="12" customWidth="1"/>
    <col min="6406" max="6406" width="7.85546875" style="12" customWidth="1"/>
    <col min="6407" max="6655" width="9.140625" style="12"/>
    <col min="6656" max="6656" width="9" style="12" customWidth="1"/>
    <col min="6657" max="6657" width="23.5703125" style="12" customWidth="1"/>
    <col min="6658" max="6661" width="12.7109375" style="12" customWidth="1"/>
    <col min="6662" max="6662" width="7.85546875" style="12" customWidth="1"/>
    <col min="6663" max="6911" width="9.140625" style="12"/>
    <col min="6912" max="6912" width="9" style="12" customWidth="1"/>
    <col min="6913" max="6913" width="23.5703125" style="12" customWidth="1"/>
    <col min="6914" max="6917" width="12.7109375" style="12" customWidth="1"/>
    <col min="6918" max="6918" width="7.85546875" style="12" customWidth="1"/>
    <col min="6919" max="7167" width="9.140625" style="12"/>
    <col min="7168" max="7168" width="9" style="12" customWidth="1"/>
    <col min="7169" max="7169" width="23.5703125" style="12" customWidth="1"/>
    <col min="7170" max="7173" width="12.7109375" style="12" customWidth="1"/>
    <col min="7174" max="7174" width="7.85546875" style="12" customWidth="1"/>
    <col min="7175" max="7423" width="9.140625" style="12"/>
    <col min="7424" max="7424" width="9" style="12" customWidth="1"/>
    <col min="7425" max="7425" width="23.5703125" style="12" customWidth="1"/>
    <col min="7426" max="7429" width="12.7109375" style="12" customWidth="1"/>
    <col min="7430" max="7430" width="7.85546875" style="12" customWidth="1"/>
    <col min="7431" max="7679" width="9.140625" style="12"/>
    <col min="7680" max="7680" width="9" style="12" customWidth="1"/>
    <col min="7681" max="7681" width="23.5703125" style="12" customWidth="1"/>
    <col min="7682" max="7685" width="12.7109375" style="12" customWidth="1"/>
    <col min="7686" max="7686" width="7.85546875" style="12" customWidth="1"/>
    <col min="7687" max="7935" width="9.140625" style="12"/>
    <col min="7936" max="7936" width="9" style="12" customWidth="1"/>
    <col min="7937" max="7937" width="23.5703125" style="12" customWidth="1"/>
    <col min="7938" max="7941" width="12.7109375" style="12" customWidth="1"/>
    <col min="7942" max="7942" width="7.85546875" style="12" customWidth="1"/>
    <col min="7943" max="8191" width="9.140625" style="12"/>
    <col min="8192" max="8192" width="9" style="12" customWidth="1"/>
    <col min="8193" max="8193" width="23.5703125" style="12" customWidth="1"/>
    <col min="8194" max="8197" width="12.7109375" style="12" customWidth="1"/>
    <col min="8198" max="8198" width="7.85546875" style="12" customWidth="1"/>
    <col min="8199" max="8447" width="9.140625" style="12"/>
    <col min="8448" max="8448" width="9" style="12" customWidth="1"/>
    <col min="8449" max="8449" width="23.5703125" style="12" customWidth="1"/>
    <col min="8450" max="8453" width="12.7109375" style="12" customWidth="1"/>
    <col min="8454" max="8454" width="7.85546875" style="12" customWidth="1"/>
    <col min="8455" max="8703" width="9.140625" style="12"/>
    <col min="8704" max="8704" width="9" style="12" customWidth="1"/>
    <col min="8705" max="8705" width="23.5703125" style="12" customWidth="1"/>
    <col min="8706" max="8709" width="12.7109375" style="12" customWidth="1"/>
    <col min="8710" max="8710" width="7.85546875" style="12" customWidth="1"/>
    <col min="8711" max="8959" width="9.140625" style="12"/>
    <col min="8960" max="8960" width="9" style="12" customWidth="1"/>
    <col min="8961" max="8961" width="23.5703125" style="12" customWidth="1"/>
    <col min="8962" max="8965" width="12.7109375" style="12" customWidth="1"/>
    <col min="8966" max="8966" width="7.85546875" style="12" customWidth="1"/>
    <col min="8967" max="9215" width="9.140625" style="12"/>
    <col min="9216" max="9216" width="9" style="12" customWidth="1"/>
    <col min="9217" max="9217" width="23.5703125" style="12" customWidth="1"/>
    <col min="9218" max="9221" width="12.7109375" style="12" customWidth="1"/>
    <col min="9222" max="9222" width="7.85546875" style="12" customWidth="1"/>
    <col min="9223" max="9471" width="9.140625" style="12"/>
    <col min="9472" max="9472" width="9" style="12" customWidth="1"/>
    <col min="9473" max="9473" width="23.5703125" style="12" customWidth="1"/>
    <col min="9474" max="9477" width="12.7109375" style="12" customWidth="1"/>
    <col min="9478" max="9478" width="7.85546875" style="12" customWidth="1"/>
    <col min="9479" max="9727" width="9.140625" style="12"/>
    <col min="9728" max="9728" width="9" style="12" customWidth="1"/>
    <col min="9729" max="9729" width="23.5703125" style="12" customWidth="1"/>
    <col min="9730" max="9733" width="12.7109375" style="12" customWidth="1"/>
    <col min="9734" max="9734" width="7.85546875" style="12" customWidth="1"/>
    <col min="9735" max="9983" width="9.140625" style="12"/>
    <col min="9984" max="9984" width="9" style="12" customWidth="1"/>
    <col min="9985" max="9985" width="23.5703125" style="12" customWidth="1"/>
    <col min="9986" max="9989" width="12.7109375" style="12" customWidth="1"/>
    <col min="9990" max="9990" width="7.85546875" style="12" customWidth="1"/>
    <col min="9991" max="10239" width="9.140625" style="12"/>
    <col min="10240" max="10240" width="9" style="12" customWidth="1"/>
    <col min="10241" max="10241" width="23.5703125" style="12" customWidth="1"/>
    <col min="10242" max="10245" width="12.7109375" style="12" customWidth="1"/>
    <col min="10246" max="10246" width="7.85546875" style="12" customWidth="1"/>
    <col min="10247" max="10495" width="9.140625" style="12"/>
    <col min="10496" max="10496" width="9" style="12" customWidth="1"/>
    <col min="10497" max="10497" width="23.5703125" style="12" customWidth="1"/>
    <col min="10498" max="10501" width="12.7109375" style="12" customWidth="1"/>
    <col min="10502" max="10502" width="7.85546875" style="12" customWidth="1"/>
    <col min="10503" max="10751" width="9.140625" style="12"/>
    <col min="10752" max="10752" width="9" style="12" customWidth="1"/>
    <col min="10753" max="10753" width="23.5703125" style="12" customWidth="1"/>
    <col min="10754" max="10757" width="12.7109375" style="12" customWidth="1"/>
    <col min="10758" max="10758" width="7.85546875" style="12" customWidth="1"/>
    <col min="10759" max="11007" width="9.140625" style="12"/>
    <col min="11008" max="11008" width="9" style="12" customWidth="1"/>
    <col min="11009" max="11009" width="23.5703125" style="12" customWidth="1"/>
    <col min="11010" max="11013" width="12.7109375" style="12" customWidth="1"/>
    <col min="11014" max="11014" width="7.85546875" style="12" customWidth="1"/>
    <col min="11015" max="11263" width="9.140625" style="12"/>
    <col min="11264" max="11264" width="9" style="12" customWidth="1"/>
    <col min="11265" max="11265" width="23.5703125" style="12" customWidth="1"/>
    <col min="11266" max="11269" width="12.7109375" style="12" customWidth="1"/>
    <col min="11270" max="11270" width="7.85546875" style="12" customWidth="1"/>
    <col min="11271" max="11519" width="9.140625" style="12"/>
    <col min="11520" max="11520" width="9" style="12" customWidth="1"/>
    <col min="11521" max="11521" width="23.5703125" style="12" customWidth="1"/>
    <col min="11522" max="11525" width="12.7109375" style="12" customWidth="1"/>
    <col min="11526" max="11526" width="7.85546875" style="12" customWidth="1"/>
    <col min="11527" max="11775" width="9.140625" style="12"/>
    <col min="11776" max="11776" width="9" style="12" customWidth="1"/>
    <col min="11777" max="11777" width="23.5703125" style="12" customWidth="1"/>
    <col min="11778" max="11781" width="12.7109375" style="12" customWidth="1"/>
    <col min="11782" max="11782" width="7.85546875" style="12" customWidth="1"/>
    <col min="11783" max="12031" width="9.140625" style="12"/>
    <col min="12032" max="12032" width="9" style="12" customWidth="1"/>
    <col min="12033" max="12033" width="23.5703125" style="12" customWidth="1"/>
    <col min="12034" max="12037" width="12.7109375" style="12" customWidth="1"/>
    <col min="12038" max="12038" width="7.85546875" style="12" customWidth="1"/>
    <col min="12039" max="12287" width="9.140625" style="12"/>
    <col min="12288" max="12288" width="9" style="12" customWidth="1"/>
    <col min="12289" max="12289" width="23.5703125" style="12" customWidth="1"/>
    <col min="12290" max="12293" width="12.7109375" style="12" customWidth="1"/>
    <col min="12294" max="12294" width="7.85546875" style="12" customWidth="1"/>
    <col min="12295" max="12543" width="9.140625" style="12"/>
    <col min="12544" max="12544" width="9" style="12" customWidth="1"/>
    <col min="12545" max="12545" width="23.5703125" style="12" customWidth="1"/>
    <col min="12546" max="12549" width="12.7109375" style="12" customWidth="1"/>
    <col min="12550" max="12550" width="7.85546875" style="12" customWidth="1"/>
    <col min="12551" max="12799" width="9.140625" style="12"/>
    <col min="12800" max="12800" width="9" style="12" customWidth="1"/>
    <col min="12801" max="12801" width="23.5703125" style="12" customWidth="1"/>
    <col min="12802" max="12805" width="12.7109375" style="12" customWidth="1"/>
    <col min="12806" max="12806" width="7.85546875" style="12" customWidth="1"/>
    <col min="12807" max="13055" width="9.140625" style="12"/>
    <col min="13056" max="13056" width="9" style="12" customWidth="1"/>
    <col min="13057" max="13057" width="23.5703125" style="12" customWidth="1"/>
    <col min="13058" max="13061" width="12.7109375" style="12" customWidth="1"/>
    <col min="13062" max="13062" width="7.85546875" style="12" customWidth="1"/>
    <col min="13063" max="13311" width="9.140625" style="12"/>
    <col min="13312" max="13312" width="9" style="12" customWidth="1"/>
    <col min="13313" max="13313" width="23.5703125" style="12" customWidth="1"/>
    <col min="13314" max="13317" width="12.7109375" style="12" customWidth="1"/>
    <col min="13318" max="13318" width="7.85546875" style="12" customWidth="1"/>
    <col min="13319" max="13567" width="9.140625" style="12"/>
    <col min="13568" max="13568" width="9" style="12" customWidth="1"/>
    <col min="13569" max="13569" width="23.5703125" style="12" customWidth="1"/>
    <col min="13570" max="13573" width="12.7109375" style="12" customWidth="1"/>
    <col min="13574" max="13574" width="7.85546875" style="12" customWidth="1"/>
    <col min="13575" max="13823" width="9.140625" style="12"/>
    <col min="13824" max="13824" width="9" style="12" customWidth="1"/>
    <col min="13825" max="13825" width="23.5703125" style="12" customWidth="1"/>
    <col min="13826" max="13829" width="12.7109375" style="12" customWidth="1"/>
    <col min="13830" max="13830" width="7.85546875" style="12" customWidth="1"/>
    <col min="13831" max="14079" width="9.140625" style="12"/>
    <col min="14080" max="14080" width="9" style="12" customWidth="1"/>
    <col min="14081" max="14081" width="23.5703125" style="12" customWidth="1"/>
    <col min="14082" max="14085" width="12.7109375" style="12" customWidth="1"/>
    <col min="14086" max="14086" width="7.85546875" style="12" customWidth="1"/>
    <col min="14087" max="14335" width="9.140625" style="12"/>
    <col min="14336" max="14336" width="9" style="12" customWidth="1"/>
    <col min="14337" max="14337" width="23.5703125" style="12" customWidth="1"/>
    <col min="14338" max="14341" width="12.7109375" style="12" customWidth="1"/>
    <col min="14342" max="14342" width="7.85546875" style="12" customWidth="1"/>
    <col min="14343" max="14591" width="9.140625" style="12"/>
    <col min="14592" max="14592" width="9" style="12" customWidth="1"/>
    <col min="14593" max="14593" width="23.5703125" style="12" customWidth="1"/>
    <col min="14594" max="14597" width="12.7109375" style="12" customWidth="1"/>
    <col min="14598" max="14598" width="7.85546875" style="12" customWidth="1"/>
    <col min="14599" max="14847" width="9.140625" style="12"/>
    <col min="14848" max="14848" width="9" style="12" customWidth="1"/>
    <col min="14849" max="14849" width="23.5703125" style="12" customWidth="1"/>
    <col min="14850" max="14853" width="12.7109375" style="12" customWidth="1"/>
    <col min="14854" max="14854" width="7.85546875" style="12" customWidth="1"/>
    <col min="14855" max="15103" width="9.140625" style="12"/>
    <col min="15104" max="15104" width="9" style="12" customWidth="1"/>
    <col min="15105" max="15105" width="23.5703125" style="12" customWidth="1"/>
    <col min="15106" max="15109" width="12.7109375" style="12" customWidth="1"/>
    <col min="15110" max="15110" width="7.85546875" style="12" customWidth="1"/>
    <col min="15111" max="15359" width="9.140625" style="12"/>
    <col min="15360" max="15360" width="9" style="12" customWidth="1"/>
    <col min="15361" max="15361" width="23.5703125" style="12" customWidth="1"/>
    <col min="15362" max="15365" width="12.7109375" style="12" customWidth="1"/>
    <col min="15366" max="15366" width="7.85546875" style="12" customWidth="1"/>
    <col min="15367" max="15615" width="9.140625" style="12"/>
    <col min="15616" max="15616" width="9" style="12" customWidth="1"/>
    <col min="15617" max="15617" width="23.5703125" style="12" customWidth="1"/>
    <col min="15618" max="15621" width="12.7109375" style="12" customWidth="1"/>
    <col min="15622" max="15622" width="7.85546875" style="12" customWidth="1"/>
    <col min="15623" max="15871" width="9.140625" style="12"/>
    <col min="15872" max="15872" width="9" style="12" customWidth="1"/>
    <col min="15873" max="15873" width="23.5703125" style="12" customWidth="1"/>
    <col min="15874" max="15877" width="12.7109375" style="12" customWidth="1"/>
    <col min="15878" max="15878" width="7.85546875" style="12" customWidth="1"/>
    <col min="15879" max="16127" width="9.140625" style="12"/>
    <col min="16128" max="16128" width="9" style="12" customWidth="1"/>
    <col min="16129" max="16129" width="23.5703125" style="12" customWidth="1"/>
    <col min="16130" max="16133" width="12.7109375" style="12" customWidth="1"/>
    <col min="16134" max="16134" width="7.85546875" style="12" customWidth="1"/>
    <col min="16135" max="16381" width="9.140625" style="12"/>
    <col min="16382" max="16384" width="9.140625" style="12" customWidth="1"/>
  </cols>
  <sheetData>
    <row r="1" spans="1:7" ht="30" customHeight="1">
      <c r="A1" s="363" t="s">
        <v>114</v>
      </c>
      <c r="B1" s="363"/>
      <c r="C1" s="363"/>
      <c r="D1" s="363"/>
      <c r="E1" s="363"/>
      <c r="F1" s="363"/>
    </row>
    <row r="2" spans="1:7" ht="37.5" customHeight="1">
      <c r="A2" s="41" t="s">
        <v>115</v>
      </c>
      <c r="B2" s="42" t="s">
        <v>116</v>
      </c>
      <c r="C2" s="331" t="s">
        <v>3</v>
      </c>
      <c r="D2" s="43" t="s">
        <v>117</v>
      </c>
      <c r="E2" s="331" t="s">
        <v>5</v>
      </c>
      <c r="F2" s="47" t="s">
        <v>6</v>
      </c>
      <c r="G2" s="47" t="s">
        <v>6</v>
      </c>
    </row>
    <row r="3" spans="1:7" ht="14.1" customHeight="1">
      <c r="A3" s="44">
        <v>1</v>
      </c>
      <c r="B3" s="45">
        <v>2</v>
      </c>
      <c r="C3" s="332">
        <v>3</v>
      </c>
      <c r="D3" s="47" t="s">
        <v>118</v>
      </c>
      <c r="E3" s="332" t="s">
        <v>119</v>
      </c>
      <c r="F3" s="48" t="s">
        <v>232</v>
      </c>
      <c r="G3" s="48" t="s">
        <v>121</v>
      </c>
    </row>
    <row r="4" spans="1:7" ht="14.1" customHeight="1">
      <c r="A4" s="44" t="s">
        <v>122</v>
      </c>
      <c r="B4" s="48" t="s">
        <v>123</v>
      </c>
      <c r="C4" s="332" t="s">
        <v>229</v>
      </c>
      <c r="D4" s="244" t="s">
        <v>269</v>
      </c>
      <c r="E4" s="332" t="s">
        <v>226</v>
      </c>
      <c r="F4" s="53">
        <v>1.0004</v>
      </c>
      <c r="G4" s="54">
        <v>115.69</v>
      </c>
    </row>
    <row r="5" spans="1:7" ht="18.95" customHeight="1">
      <c r="A5" s="30">
        <v>311</v>
      </c>
      <c r="B5" s="30" t="s">
        <v>124</v>
      </c>
      <c r="C5" s="333">
        <v>965390.58</v>
      </c>
      <c r="D5" s="23"/>
      <c r="E5" s="333">
        <v>1110306.3</v>
      </c>
      <c r="F5" s="23"/>
      <c r="G5" s="23"/>
    </row>
    <row r="6" spans="1:7" ht="18.95" customHeight="1">
      <c r="A6" s="30">
        <v>3111</v>
      </c>
      <c r="B6" s="30" t="s">
        <v>125</v>
      </c>
      <c r="C6" s="245">
        <v>965390.58</v>
      </c>
      <c r="D6" s="23"/>
      <c r="E6" s="23">
        <v>1110306.3</v>
      </c>
      <c r="F6" s="23"/>
      <c r="G6" s="23"/>
    </row>
    <row r="7" spans="1:7" ht="18.95" customHeight="1">
      <c r="A7" s="30">
        <v>312</v>
      </c>
      <c r="B7" s="30" t="s">
        <v>27</v>
      </c>
      <c r="C7" s="23">
        <v>38490.83</v>
      </c>
      <c r="D7" s="23"/>
      <c r="E7" s="23">
        <v>52192.58</v>
      </c>
      <c r="F7" s="23"/>
      <c r="G7" s="23"/>
    </row>
    <row r="8" spans="1:7" ht="18.95" customHeight="1">
      <c r="A8" s="30">
        <v>3121</v>
      </c>
      <c r="B8" s="30" t="s">
        <v>27</v>
      </c>
      <c r="C8" s="23">
        <v>0</v>
      </c>
      <c r="D8" s="23"/>
      <c r="E8" s="23">
        <v>3423.21</v>
      </c>
      <c r="F8" s="23"/>
      <c r="G8" s="23"/>
    </row>
    <row r="9" spans="1:7" ht="18.95" customHeight="1">
      <c r="A9" s="30">
        <v>313</v>
      </c>
      <c r="B9" s="30" t="s">
        <v>28</v>
      </c>
      <c r="C9" s="23">
        <v>159269.48000000001</v>
      </c>
      <c r="D9" s="23"/>
      <c r="E9" s="23">
        <v>183206.17</v>
      </c>
      <c r="F9" s="23"/>
      <c r="G9" s="23"/>
    </row>
    <row r="10" spans="1:7" ht="18.95" customHeight="1">
      <c r="A10" s="30">
        <v>3132</v>
      </c>
      <c r="B10" s="30" t="s">
        <v>126</v>
      </c>
      <c r="C10" s="23">
        <v>159289.48000000001</v>
      </c>
      <c r="D10" s="23"/>
      <c r="E10" s="23">
        <v>183206.17</v>
      </c>
      <c r="F10" s="23"/>
      <c r="G10" s="23"/>
    </row>
    <row r="11" spans="1:7" ht="18.95" customHeight="1">
      <c r="A11" s="30">
        <v>3133</v>
      </c>
      <c r="B11" s="30" t="s">
        <v>127</v>
      </c>
      <c r="C11" s="23">
        <v>0</v>
      </c>
      <c r="D11" s="23"/>
      <c r="E11" s="23">
        <v>0</v>
      </c>
      <c r="F11" s="23"/>
      <c r="G11" s="23"/>
    </row>
    <row r="12" spans="1:7" ht="18.95" customHeight="1">
      <c r="A12" s="49">
        <v>32</v>
      </c>
      <c r="B12" s="50" t="s">
        <v>128</v>
      </c>
      <c r="C12" s="51">
        <v>299962.34999999998</v>
      </c>
      <c r="D12" s="51">
        <v>458995.56</v>
      </c>
      <c r="E12" s="51">
        <v>436849</v>
      </c>
      <c r="F12" s="55">
        <v>0.95169999999999999</v>
      </c>
      <c r="G12" s="51">
        <v>145.63</v>
      </c>
    </row>
    <row r="13" spans="1:7" ht="18.95" customHeight="1">
      <c r="A13" s="49">
        <v>321</v>
      </c>
      <c r="B13" s="49" t="s">
        <v>18</v>
      </c>
      <c r="C13" s="51">
        <v>35592.67</v>
      </c>
      <c r="D13" s="51"/>
      <c r="E13" s="51">
        <v>37045.46</v>
      </c>
      <c r="F13" s="55"/>
      <c r="G13" s="51"/>
    </row>
    <row r="14" spans="1:7" ht="18.95" customHeight="1">
      <c r="A14" s="30">
        <v>3211</v>
      </c>
      <c r="B14" s="30" t="s">
        <v>129</v>
      </c>
      <c r="C14" s="23">
        <v>6578.7</v>
      </c>
      <c r="D14" s="23"/>
      <c r="E14" s="23">
        <v>8138.8</v>
      </c>
      <c r="F14" s="23"/>
      <c r="G14" s="23"/>
    </row>
    <row r="15" spans="1:7" ht="18.95" customHeight="1">
      <c r="A15" s="30">
        <v>3212</v>
      </c>
      <c r="B15" s="30" t="s">
        <v>130</v>
      </c>
      <c r="C15" s="23">
        <v>27565.32</v>
      </c>
      <c r="D15" s="23"/>
      <c r="E15" s="23">
        <v>28208.34</v>
      </c>
      <c r="F15" s="23"/>
      <c r="G15" s="23"/>
    </row>
    <row r="16" spans="1:7" ht="18.95" customHeight="1">
      <c r="A16" s="30">
        <v>3213</v>
      </c>
      <c r="B16" s="25" t="s">
        <v>131</v>
      </c>
      <c r="C16" s="23">
        <v>437.99</v>
      </c>
      <c r="D16" s="23"/>
      <c r="E16" s="23">
        <v>10</v>
      </c>
      <c r="F16" s="23"/>
      <c r="G16" s="23"/>
    </row>
    <row r="17" spans="1:7" ht="18.95" customHeight="1">
      <c r="A17" s="30">
        <v>3214</v>
      </c>
      <c r="B17" s="30" t="s">
        <v>132</v>
      </c>
      <c r="C17" s="23">
        <v>1010.66</v>
      </c>
      <c r="D17" s="23"/>
      <c r="E17" s="23">
        <v>688.52</v>
      </c>
      <c r="F17" s="23"/>
      <c r="G17" s="23"/>
    </row>
    <row r="18" spans="1:7" ht="18.95" customHeight="1">
      <c r="A18" s="49">
        <v>322</v>
      </c>
      <c r="B18" s="49" t="s">
        <v>19</v>
      </c>
      <c r="C18" s="51">
        <v>65371.03</v>
      </c>
      <c r="D18" s="51"/>
      <c r="E18" s="51">
        <v>167054.92000000001</v>
      </c>
      <c r="F18" s="55"/>
      <c r="G18" s="51">
        <v>255.54</v>
      </c>
    </row>
    <row r="19" spans="1:7" ht="18.95" customHeight="1">
      <c r="A19" s="30">
        <v>3221</v>
      </c>
      <c r="B19" s="30" t="s">
        <v>133</v>
      </c>
      <c r="C19" s="23">
        <v>15981.33</v>
      </c>
      <c r="D19" s="23"/>
      <c r="E19" s="23">
        <v>16225.76</v>
      </c>
      <c r="F19" s="23"/>
      <c r="G19" s="23"/>
    </row>
    <row r="20" spans="1:7" ht="18.95" customHeight="1">
      <c r="A20" s="30">
        <v>3222</v>
      </c>
      <c r="B20" s="30" t="s">
        <v>134</v>
      </c>
      <c r="C20" s="23">
        <v>150.51</v>
      </c>
      <c r="D20" s="23"/>
      <c r="E20" s="23">
        <v>93792</v>
      </c>
      <c r="F20" s="23"/>
      <c r="G20" s="23"/>
    </row>
    <row r="21" spans="1:7" ht="18.95" customHeight="1">
      <c r="A21" s="30">
        <v>3223</v>
      </c>
      <c r="B21" s="30" t="s">
        <v>135</v>
      </c>
      <c r="C21" s="23">
        <v>46290.48</v>
      </c>
      <c r="D21" s="23"/>
      <c r="E21" s="23">
        <v>31501.24</v>
      </c>
      <c r="F21" s="23"/>
      <c r="G21" s="23"/>
    </row>
    <row r="22" spans="1:7" ht="18.95" customHeight="1">
      <c r="A22" s="30">
        <v>3224</v>
      </c>
      <c r="B22" s="30" t="s">
        <v>136</v>
      </c>
      <c r="C22" s="23">
        <v>2276.4699999999998</v>
      </c>
      <c r="D22" s="23"/>
      <c r="E22" s="23">
        <v>17702.560000000001</v>
      </c>
      <c r="F22" s="23"/>
      <c r="G22" s="23"/>
    </row>
    <row r="23" spans="1:7" ht="18.95" customHeight="1">
      <c r="A23" s="30">
        <v>3225</v>
      </c>
      <c r="B23" s="25" t="s">
        <v>137</v>
      </c>
      <c r="C23" s="23">
        <v>672.24</v>
      </c>
      <c r="D23" s="23"/>
      <c r="E23" s="23">
        <v>7503.6</v>
      </c>
      <c r="F23" s="23"/>
      <c r="G23" s="23"/>
    </row>
    <row r="24" spans="1:7" ht="18.95" customHeight="1">
      <c r="A24" s="30">
        <v>3227</v>
      </c>
      <c r="B24" s="25" t="s">
        <v>138</v>
      </c>
      <c r="C24" s="23">
        <v>0</v>
      </c>
      <c r="D24" s="23"/>
      <c r="E24" s="23">
        <v>329.76</v>
      </c>
      <c r="F24" s="23"/>
      <c r="G24" s="23"/>
    </row>
    <row r="25" spans="1:7" ht="18.95" customHeight="1">
      <c r="A25" s="49">
        <v>323</v>
      </c>
      <c r="B25" s="49" t="s">
        <v>20</v>
      </c>
      <c r="C25" s="51">
        <v>189327.24</v>
      </c>
      <c r="D25" s="51"/>
      <c r="E25" s="51">
        <v>220790.76</v>
      </c>
      <c r="F25" s="55"/>
      <c r="G25" s="51">
        <v>116.25</v>
      </c>
    </row>
    <row r="26" spans="1:7" ht="18.95" customHeight="1">
      <c r="A26" s="30">
        <v>3231</v>
      </c>
      <c r="B26" s="30" t="s">
        <v>139</v>
      </c>
      <c r="C26" s="23">
        <v>132349.17000000001</v>
      </c>
      <c r="D26" s="23"/>
      <c r="E26" s="23">
        <v>183253.77</v>
      </c>
      <c r="F26" s="23"/>
      <c r="G26" s="23"/>
    </row>
    <row r="27" spans="1:7" ht="18.95" customHeight="1">
      <c r="A27" s="30">
        <v>3232</v>
      </c>
      <c r="B27" s="30" t="s">
        <v>140</v>
      </c>
      <c r="C27" s="23">
        <v>22807.759999999998</v>
      </c>
      <c r="D27" s="23"/>
      <c r="E27" s="23">
        <v>4515.13</v>
      </c>
      <c r="F27" s="23"/>
      <c r="G27" s="23"/>
    </row>
    <row r="28" spans="1:7" ht="18.95" customHeight="1">
      <c r="A28" s="30">
        <v>3233</v>
      </c>
      <c r="B28" s="30" t="s">
        <v>141</v>
      </c>
      <c r="C28" s="23">
        <v>989.45</v>
      </c>
      <c r="D28" s="23"/>
      <c r="E28" s="23">
        <v>981.86</v>
      </c>
      <c r="F28" s="23"/>
      <c r="G28" s="23"/>
    </row>
    <row r="29" spans="1:7" ht="18.95" customHeight="1">
      <c r="A29" s="30">
        <v>3234</v>
      </c>
      <c r="B29" s="30" t="s">
        <v>142</v>
      </c>
      <c r="C29" s="23">
        <v>19212.93</v>
      </c>
      <c r="D29" s="23"/>
      <c r="E29" s="23">
        <v>19853.27</v>
      </c>
      <c r="F29" s="23"/>
      <c r="G29" s="23"/>
    </row>
    <row r="30" spans="1:7" ht="18.95" customHeight="1">
      <c r="A30" s="30">
        <v>3235</v>
      </c>
      <c r="B30" s="25" t="s">
        <v>143</v>
      </c>
      <c r="C30" s="23"/>
      <c r="D30" s="23"/>
      <c r="E30" s="23"/>
      <c r="F30" s="23"/>
      <c r="G30" s="23"/>
    </row>
    <row r="31" spans="1:7" ht="18.95" customHeight="1">
      <c r="A31" s="30">
        <v>3236</v>
      </c>
      <c r="B31" s="30" t="s">
        <v>144</v>
      </c>
      <c r="C31" s="23">
        <v>6861.77</v>
      </c>
      <c r="D31" s="23"/>
      <c r="E31" s="23">
        <v>3344.67</v>
      </c>
      <c r="F31" s="23"/>
      <c r="G31" s="23"/>
    </row>
    <row r="32" spans="1:7" ht="18.95" customHeight="1">
      <c r="A32" s="30">
        <v>3237</v>
      </c>
      <c r="B32" s="30" t="s">
        <v>145</v>
      </c>
      <c r="C32" s="23">
        <v>218.83</v>
      </c>
      <c r="D32" s="23"/>
      <c r="E32" s="23">
        <v>3135.77</v>
      </c>
      <c r="F32" s="23"/>
      <c r="G32" s="23"/>
    </row>
    <row r="33" spans="1:7" ht="18.95" customHeight="1">
      <c r="A33" s="30">
        <v>3238</v>
      </c>
      <c r="B33" s="30" t="s">
        <v>146</v>
      </c>
      <c r="C33" s="23">
        <v>2760.97</v>
      </c>
      <c r="D33" s="23"/>
      <c r="E33" s="23">
        <v>4456.01</v>
      </c>
      <c r="F33" s="23"/>
      <c r="G33" s="23"/>
    </row>
    <row r="34" spans="1:7" ht="18.95" customHeight="1">
      <c r="A34" s="30">
        <v>3239</v>
      </c>
      <c r="B34" s="30" t="s">
        <v>147</v>
      </c>
      <c r="C34" s="23">
        <v>4126.3599999999997</v>
      </c>
      <c r="D34" s="23"/>
      <c r="E34" s="23">
        <v>1240.28</v>
      </c>
      <c r="F34" s="23"/>
      <c r="G34" s="23"/>
    </row>
    <row r="35" spans="1:7" ht="18.95" customHeight="1">
      <c r="A35" s="49">
        <v>324</v>
      </c>
      <c r="B35" s="49" t="s">
        <v>21</v>
      </c>
      <c r="C35" s="51">
        <v>0</v>
      </c>
      <c r="D35" s="51"/>
      <c r="E35" s="51">
        <v>0</v>
      </c>
      <c r="F35" s="56"/>
      <c r="G35" s="51"/>
    </row>
    <row r="36" spans="1:7" ht="18.95" customHeight="1">
      <c r="A36" s="30">
        <v>3241</v>
      </c>
      <c r="B36" s="30" t="s">
        <v>21</v>
      </c>
      <c r="C36" s="23">
        <v>0</v>
      </c>
      <c r="D36" s="23"/>
      <c r="E36" s="23"/>
      <c r="F36" s="23"/>
      <c r="G36" s="23"/>
    </row>
    <row r="37" spans="1:7" ht="18.95" customHeight="1">
      <c r="A37" s="49">
        <v>329</v>
      </c>
      <c r="B37" s="49" t="s">
        <v>22</v>
      </c>
      <c r="C37" s="51">
        <v>9673.41</v>
      </c>
      <c r="D37" s="51"/>
      <c r="E37" s="51">
        <v>11957.86</v>
      </c>
      <c r="F37" s="55"/>
      <c r="G37" s="51"/>
    </row>
    <row r="38" spans="1:7" ht="18.95" customHeight="1">
      <c r="A38" s="30">
        <v>3291</v>
      </c>
      <c r="B38" s="30" t="s">
        <v>148</v>
      </c>
      <c r="C38" s="23">
        <v>45.13</v>
      </c>
      <c r="D38" s="23"/>
      <c r="E38" s="23">
        <v>50</v>
      </c>
      <c r="F38" s="23"/>
      <c r="G38" s="23"/>
    </row>
    <row r="39" spans="1:7" ht="18.95" customHeight="1">
      <c r="A39" s="30">
        <v>3293</v>
      </c>
      <c r="B39" s="30" t="s">
        <v>149</v>
      </c>
      <c r="C39" s="23">
        <v>2965.06</v>
      </c>
      <c r="D39" s="23"/>
      <c r="E39" s="23">
        <v>1009.91</v>
      </c>
      <c r="F39" s="23"/>
      <c r="G39" s="23"/>
    </row>
    <row r="40" spans="1:7" ht="18.95" customHeight="1">
      <c r="A40" s="30">
        <v>3294</v>
      </c>
      <c r="B40" s="30" t="s">
        <v>150</v>
      </c>
      <c r="C40" s="23">
        <v>159.27000000000001</v>
      </c>
      <c r="D40" s="23"/>
      <c r="E40" s="23">
        <v>176.36</v>
      </c>
      <c r="F40" s="23"/>
      <c r="G40" s="23"/>
    </row>
    <row r="41" spans="1:7" ht="18.95" customHeight="1">
      <c r="A41" s="30">
        <v>3295</v>
      </c>
      <c r="B41" s="30" t="s">
        <v>151</v>
      </c>
      <c r="C41" s="23">
        <v>1481.52</v>
      </c>
      <c r="D41" s="23"/>
      <c r="E41" s="23">
        <v>1858.57</v>
      </c>
      <c r="F41" s="23"/>
      <c r="G41" s="23"/>
    </row>
    <row r="42" spans="1:7" ht="18.95" customHeight="1">
      <c r="A42" s="30">
        <v>3296</v>
      </c>
      <c r="B42" s="30" t="s">
        <v>152</v>
      </c>
      <c r="C42" s="23"/>
      <c r="D42" s="23"/>
      <c r="E42" s="23"/>
      <c r="F42" s="23"/>
      <c r="G42" s="23"/>
    </row>
    <row r="43" spans="1:7" ht="18.95" customHeight="1">
      <c r="A43" s="30">
        <v>3299</v>
      </c>
      <c r="B43" s="30" t="s">
        <v>22</v>
      </c>
      <c r="C43" s="23">
        <v>5022.43</v>
      </c>
      <c r="D43" s="23"/>
      <c r="E43" s="23">
        <v>8863.02</v>
      </c>
      <c r="F43" s="23"/>
      <c r="G43" s="23"/>
    </row>
    <row r="44" spans="1:7" ht="18.95" customHeight="1">
      <c r="A44" s="49">
        <v>34</v>
      </c>
      <c r="B44" s="50" t="s">
        <v>153</v>
      </c>
      <c r="C44" s="51">
        <v>404.31</v>
      </c>
      <c r="D44" s="51">
        <v>512.87</v>
      </c>
      <c r="E44" s="51">
        <v>532.49</v>
      </c>
      <c r="F44" s="338" t="s">
        <v>278</v>
      </c>
      <c r="G44" s="51">
        <v>131.69999999999999</v>
      </c>
    </row>
    <row r="45" spans="1:7" ht="18.95" customHeight="1">
      <c r="A45" s="30">
        <v>343</v>
      </c>
      <c r="B45" s="30" t="s">
        <v>23</v>
      </c>
      <c r="C45" s="23">
        <v>404.31</v>
      </c>
      <c r="D45" s="23"/>
      <c r="E45" s="23">
        <v>532.49</v>
      </c>
      <c r="F45" s="23"/>
      <c r="G45" s="23"/>
    </row>
    <row r="46" spans="1:7" ht="18.95" customHeight="1">
      <c r="A46" s="30">
        <v>3431</v>
      </c>
      <c r="B46" s="30" t="s">
        <v>154</v>
      </c>
      <c r="C46" s="23">
        <v>404.31</v>
      </c>
      <c r="D46" s="23"/>
      <c r="E46" s="23">
        <v>532.49</v>
      </c>
      <c r="F46" s="23"/>
      <c r="G46" s="23"/>
    </row>
    <row r="47" spans="1:7" ht="18.95" customHeight="1">
      <c r="A47" s="30">
        <v>3433</v>
      </c>
      <c r="B47" s="30" t="s">
        <v>155</v>
      </c>
      <c r="C47" s="23"/>
      <c r="D47" s="23"/>
      <c r="E47" s="23"/>
      <c r="F47" s="23"/>
      <c r="G47" s="23"/>
    </row>
    <row r="48" spans="1:7" ht="18.95" customHeight="1">
      <c r="A48" s="49">
        <v>37</v>
      </c>
      <c r="B48" s="49" t="s">
        <v>67</v>
      </c>
      <c r="C48" s="51">
        <v>55646.79</v>
      </c>
      <c r="D48" s="51">
        <v>50996.69</v>
      </c>
      <c r="E48" s="51">
        <v>52939.54</v>
      </c>
      <c r="F48" s="334" t="s">
        <v>277</v>
      </c>
      <c r="G48" s="51">
        <v>95.13</v>
      </c>
    </row>
    <row r="49" spans="1:7" ht="18.95" customHeight="1">
      <c r="A49" s="30">
        <v>372</v>
      </c>
      <c r="B49" s="30" t="s">
        <v>67</v>
      </c>
      <c r="C49" s="23">
        <v>55646.79</v>
      </c>
      <c r="D49" s="23"/>
      <c r="E49" s="23">
        <v>52939.54</v>
      </c>
      <c r="F49" s="23"/>
      <c r="G49" s="23"/>
    </row>
    <row r="50" spans="1:7" ht="18.95" customHeight="1">
      <c r="A50" s="30">
        <v>3721</v>
      </c>
      <c r="B50" s="30" t="s">
        <v>156</v>
      </c>
      <c r="C50" s="23"/>
      <c r="D50" s="23"/>
      <c r="E50" s="23"/>
      <c r="F50" s="23"/>
      <c r="G50" s="23"/>
    </row>
    <row r="51" spans="1:7" ht="18.95" customHeight="1">
      <c r="A51" s="30">
        <v>3722</v>
      </c>
      <c r="B51" s="30" t="s">
        <v>157</v>
      </c>
      <c r="C51" s="23">
        <v>55546.79</v>
      </c>
      <c r="D51" s="23"/>
      <c r="E51" s="23">
        <v>52939.54</v>
      </c>
      <c r="F51" s="23"/>
      <c r="G51" s="23"/>
    </row>
    <row r="52" spans="1:7" ht="18.95" customHeight="1">
      <c r="A52" s="30">
        <v>381</v>
      </c>
      <c r="B52" s="30" t="s">
        <v>158</v>
      </c>
      <c r="C52" s="23"/>
      <c r="D52" s="23">
        <v>952.36</v>
      </c>
      <c r="E52" s="23">
        <v>952.36</v>
      </c>
      <c r="F52" s="23"/>
      <c r="G52" s="23"/>
    </row>
    <row r="53" spans="1:7" ht="18.95" customHeight="1">
      <c r="A53" s="30">
        <v>38129</v>
      </c>
      <c r="B53" s="30" t="s">
        <v>77</v>
      </c>
      <c r="C53" s="23"/>
      <c r="D53" s="23">
        <v>952.36</v>
      </c>
      <c r="E53" s="23"/>
      <c r="F53" s="23"/>
      <c r="G53" s="23"/>
    </row>
    <row r="54" spans="1:7" ht="18.95" customHeight="1">
      <c r="A54" s="49">
        <v>42</v>
      </c>
      <c r="B54" s="50" t="s">
        <v>159</v>
      </c>
      <c r="C54" s="51">
        <v>25816.85</v>
      </c>
      <c r="D54" s="51">
        <v>19814.689999999999</v>
      </c>
      <c r="E54" s="51">
        <v>11299.9</v>
      </c>
      <c r="F54" s="334" t="s">
        <v>276</v>
      </c>
      <c r="G54" s="51">
        <v>43.77</v>
      </c>
    </row>
    <row r="55" spans="1:7" ht="18.95" customHeight="1">
      <c r="A55" s="49">
        <v>422</v>
      </c>
      <c r="B55" s="49" t="s">
        <v>35</v>
      </c>
      <c r="C55" s="51">
        <v>22832.1</v>
      </c>
      <c r="D55" s="51"/>
      <c r="E55" s="51">
        <v>8134.86</v>
      </c>
      <c r="F55" s="51"/>
      <c r="G55" s="51"/>
    </row>
    <row r="56" spans="1:7" ht="18.95" customHeight="1">
      <c r="A56" s="30">
        <v>4221</v>
      </c>
      <c r="B56" s="30" t="s">
        <v>227</v>
      </c>
      <c r="C56" s="23">
        <v>19772.97</v>
      </c>
      <c r="D56" s="23"/>
      <c r="E56" s="23">
        <v>8134.86</v>
      </c>
      <c r="F56" s="23"/>
      <c r="G56" s="23"/>
    </row>
    <row r="57" spans="1:7" ht="18.95" customHeight="1">
      <c r="A57" s="30">
        <v>4227</v>
      </c>
      <c r="B57" s="246" t="s">
        <v>230</v>
      </c>
      <c r="C57" s="23">
        <v>3059.13</v>
      </c>
      <c r="D57" s="23"/>
      <c r="E57" s="23"/>
      <c r="F57" s="23"/>
      <c r="G57" s="23"/>
    </row>
    <row r="58" spans="1:7" ht="18.95" customHeight="1">
      <c r="A58" s="30">
        <v>4226</v>
      </c>
      <c r="B58" s="30" t="s">
        <v>160</v>
      </c>
      <c r="C58" s="23"/>
      <c r="D58" s="23"/>
      <c r="E58" s="23"/>
      <c r="F58" s="23"/>
      <c r="G58" s="23"/>
    </row>
    <row r="59" spans="1:7" ht="18.95" customHeight="1">
      <c r="A59" s="49">
        <v>424</v>
      </c>
      <c r="B59" s="49" t="s">
        <v>36</v>
      </c>
      <c r="C59" s="51">
        <v>2984.75</v>
      </c>
      <c r="D59" s="51"/>
      <c r="E59" s="51">
        <v>3165.04</v>
      </c>
      <c r="F59" s="51"/>
      <c r="G59" s="51"/>
    </row>
    <row r="60" spans="1:7" ht="18.95" customHeight="1">
      <c r="A60" s="30">
        <v>4241</v>
      </c>
      <c r="B60" s="30" t="s">
        <v>161</v>
      </c>
      <c r="C60" s="23">
        <v>2984.75</v>
      </c>
      <c r="D60" s="23"/>
      <c r="E60" s="23">
        <v>3165.04</v>
      </c>
      <c r="F60" s="23"/>
      <c r="G60" s="23"/>
    </row>
    <row r="61" spans="1:7" ht="18.95" customHeight="1">
      <c r="A61" s="49">
        <v>426</v>
      </c>
      <c r="B61" s="49" t="s">
        <v>162</v>
      </c>
      <c r="C61" s="51"/>
      <c r="D61" s="51"/>
      <c r="E61" s="51"/>
      <c r="F61" s="51"/>
      <c r="G61" s="51"/>
    </row>
    <row r="62" spans="1:7" ht="18.95" customHeight="1">
      <c r="A62" s="49">
        <v>45</v>
      </c>
      <c r="B62" s="49" t="s">
        <v>163</v>
      </c>
      <c r="C62" s="51">
        <v>0</v>
      </c>
      <c r="D62" s="51"/>
      <c r="E62" s="51"/>
      <c r="F62" s="51"/>
      <c r="G62" s="51"/>
    </row>
    <row r="63" spans="1:7" ht="30" customHeight="1">
      <c r="A63" s="49"/>
      <c r="B63" s="50" t="s">
        <v>164</v>
      </c>
      <c r="C63" s="51">
        <v>1545003.19</v>
      </c>
      <c r="D63" s="51">
        <v>1877063.86</v>
      </c>
      <c r="E63" s="51">
        <v>1848584.32</v>
      </c>
      <c r="F63" s="334" t="s">
        <v>275</v>
      </c>
      <c r="G63" s="51">
        <v>119.64</v>
      </c>
    </row>
    <row r="64" spans="1:7" ht="19.5" customHeight="1">
      <c r="A64" s="364" t="s">
        <v>165</v>
      </c>
      <c r="B64" s="364"/>
      <c r="C64" s="364"/>
      <c r="D64" s="364"/>
      <c r="E64" s="364"/>
      <c r="F64" s="364"/>
      <c r="G64" s="364"/>
    </row>
    <row r="65" spans="1:7" ht="30.75" customHeight="1">
      <c r="A65" s="52" t="s">
        <v>115</v>
      </c>
      <c r="B65" s="42" t="s">
        <v>116</v>
      </c>
      <c r="C65" s="43" t="s">
        <v>3</v>
      </c>
      <c r="D65" s="43" t="s">
        <v>117</v>
      </c>
      <c r="E65" s="43" t="s">
        <v>5</v>
      </c>
      <c r="F65" s="57" t="s">
        <v>6</v>
      </c>
      <c r="G65" s="57" t="s">
        <v>6</v>
      </c>
    </row>
    <row r="66" spans="1:7" ht="14.1" customHeight="1">
      <c r="A66" s="44">
        <v>1</v>
      </c>
      <c r="B66" s="45">
        <v>2</v>
      </c>
      <c r="C66" s="46" t="s">
        <v>166</v>
      </c>
      <c r="D66" s="46" t="s">
        <v>118</v>
      </c>
      <c r="E66" s="46" t="s">
        <v>119</v>
      </c>
      <c r="F66" s="48" t="s">
        <v>120</v>
      </c>
      <c r="G66" s="48" t="s">
        <v>121</v>
      </c>
    </row>
    <row r="67" spans="1:7" ht="14.1" customHeight="1">
      <c r="A67" s="44" t="s">
        <v>167</v>
      </c>
      <c r="B67" s="48" t="s">
        <v>168</v>
      </c>
      <c r="C67" s="244" t="s">
        <v>231</v>
      </c>
      <c r="D67" s="244" t="s">
        <v>270</v>
      </c>
      <c r="E67" s="244" t="s">
        <v>228</v>
      </c>
      <c r="F67" s="336" t="s">
        <v>273</v>
      </c>
      <c r="G67" s="337" t="s">
        <v>274</v>
      </c>
    </row>
    <row r="68" spans="1:7" ht="14.1" customHeight="1">
      <c r="A68" s="44" t="s">
        <v>169</v>
      </c>
      <c r="B68" s="48" t="s">
        <v>170</v>
      </c>
      <c r="C68" s="46"/>
      <c r="D68" s="46"/>
      <c r="E68" s="46"/>
      <c r="F68" s="48"/>
      <c r="G68" s="48"/>
    </row>
    <row r="69" spans="1:7" ht="18.95" customHeight="1">
      <c r="A69" s="17" t="s">
        <v>171</v>
      </c>
      <c r="B69" s="18" t="s">
        <v>172</v>
      </c>
      <c r="C69" s="19"/>
      <c r="D69" s="19"/>
      <c r="E69" s="19"/>
      <c r="F69" s="58"/>
      <c r="G69" s="58"/>
    </row>
    <row r="70" spans="1:7" ht="18.95" customHeight="1">
      <c r="A70" s="49">
        <v>636</v>
      </c>
      <c r="B70" s="49" t="s">
        <v>106</v>
      </c>
      <c r="C70" s="51">
        <v>1226529.27</v>
      </c>
      <c r="D70" s="51"/>
      <c r="E70" s="51">
        <v>1508450.34</v>
      </c>
      <c r="F70" s="55"/>
      <c r="G70" s="51"/>
    </row>
    <row r="71" spans="1:7" ht="18.95" customHeight="1">
      <c r="A71" s="30">
        <v>6361</v>
      </c>
      <c r="B71" s="30" t="s">
        <v>173</v>
      </c>
      <c r="C71" s="23">
        <v>1223601.6100000001</v>
      </c>
      <c r="D71" s="23"/>
      <c r="E71" s="23">
        <v>1505308.25</v>
      </c>
      <c r="F71" s="23"/>
      <c r="G71" s="23"/>
    </row>
    <row r="72" spans="1:7" ht="18.95" customHeight="1">
      <c r="A72" s="30">
        <v>6362</v>
      </c>
      <c r="B72" s="30" t="s">
        <v>174</v>
      </c>
      <c r="C72" s="23">
        <v>2927.76</v>
      </c>
      <c r="D72" s="23"/>
      <c r="E72" s="23">
        <v>3142.09</v>
      </c>
      <c r="F72" s="23"/>
      <c r="G72" s="23"/>
    </row>
    <row r="73" spans="1:7" ht="18.95" customHeight="1">
      <c r="A73" s="49">
        <v>639</v>
      </c>
      <c r="B73" s="49" t="s">
        <v>175</v>
      </c>
      <c r="C73" s="51">
        <v>37829</v>
      </c>
      <c r="D73" s="51">
        <v>19189.7</v>
      </c>
      <c r="E73" s="51">
        <v>19189.7</v>
      </c>
      <c r="F73" s="55"/>
      <c r="G73" s="51"/>
    </row>
    <row r="74" spans="1:7" ht="18.95" customHeight="1">
      <c r="A74" s="30">
        <v>6391</v>
      </c>
      <c r="B74" s="30" t="s">
        <v>176</v>
      </c>
      <c r="C74" s="23">
        <v>3742.78</v>
      </c>
      <c r="D74" s="23"/>
      <c r="E74" s="23">
        <v>1035.52</v>
      </c>
      <c r="F74" s="23"/>
      <c r="G74" s="23"/>
    </row>
    <row r="75" spans="1:7" ht="18.95" customHeight="1">
      <c r="A75" s="30">
        <v>6392</v>
      </c>
      <c r="B75" s="30" t="s">
        <v>177</v>
      </c>
      <c r="C75" s="23">
        <v>3059.71</v>
      </c>
      <c r="D75" s="23"/>
      <c r="E75" s="23">
        <v>1842.94</v>
      </c>
      <c r="F75" s="23"/>
      <c r="G75" s="23"/>
    </row>
    <row r="76" spans="1:7" ht="18.95" customHeight="1">
      <c r="A76" s="30">
        <v>6393</v>
      </c>
      <c r="B76" s="30" t="s">
        <v>178</v>
      </c>
      <c r="C76" s="23">
        <v>13688.15</v>
      </c>
      <c r="D76" s="23"/>
      <c r="E76" s="23">
        <v>5867.92</v>
      </c>
      <c r="F76" s="23"/>
      <c r="G76" s="23"/>
    </row>
    <row r="77" spans="1:7" ht="18.95" customHeight="1">
      <c r="A77" s="30">
        <v>6394</v>
      </c>
      <c r="B77" s="30" t="s">
        <v>177</v>
      </c>
      <c r="C77" s="23">
        <v>17338.36</v>
      </c>
      <c r="D77" s="23"/>
      <c r="E77" s="23">
        <v>10443.32</v>
      </c>
      <c r="F77" s="23"/>
      <c r="G77" s="23"/>
    </row>
    <row r="78" spans="1:7" ht="18.95" customHeight="1">
      <c r="A78" s="49">
        <v>64</v>
      </c>
      <c r="B78" s="50" t="s">
        <v>179</v>
      </c>
      <c r="C78" s="51">
        <v>0.34</v>
      </c>
      <c r="D78" s="51">
        <v>6.64</v>
      </c>
      <c r="E78" s="51">
        <v>0.8</v>
      </c>
      <c r="F78" s="335" t="s">
        <v>272</v>
      </c>
      <c r="G78" s="51">
        <v>225.29</v>
      </c>
    </row>
    <row r="79" spans="1:7" ht="18.95" customHeight="1">
      <c r="A79" s="49">
        <v>641</v>
      </c>
      <c r="B79" s="49" t="s">
        <v>180</v>
      </c>
      <c r="C79" s="51">
        <v>0.34</v>
      </c>
      <c r="D79" s="51">
        <v>6.64</v>
      </c>
      <c r="E79" s="51">
        <v>0.8</v>
      </c>
      <c r="F79" s="51"/>
      <c r="G79" s="51"/>
    </row>
    <row r="80" spans="1:7" ht="18.95" customHeight="1">
      <c r="A80" s="30">
        <v>6413</v>
      </c>
      <c r="B80" s="30" t="s">
        <v>181</v>
      </c>
      <c r="C80" s="23">
        <v>0.34</v>
      </c>
      <c r="D80" s="23">
        <v>6.64</v>
      </c>
      <c r="E80" s="23">
        <v>0.8</v>
      </c>
      <c r="F80" s="23"/>
      <c r="G80" s="23"/>
    </row>
    <row r="81" spans="1:7" ht="18.95" customHeight="1">
      <c r="A81" s="49">
        <v>65</v>
      </c>
      <c r="B81" s="50" t="s">
        <v>182</v>
      </c>
      <c r="C81" s="51">
        <v>2467.37</v>
      </c>
      <c r="D81" s="51">
        <v>2416.38</v>
      </c>
      <c r="E81" s="51"/>
      <c r="F81" s="56"/>
      <c r="G81" s="51">
        <v>97.93</v>
      </c>
    </row>
    <row r="82" spans="1:7" ht="18.95" customHeight="1">
      <c r="A82" s="49">
        <v>652</v>
      </c>
      <c r="B82" s="49" t="s">
        <v>95</v>
      </c>
      <c r="C82" s="51">
        <v>2467.37</v>
      </c>
      <c r="D82" s="51">
        <v>2416.38</v>
      </c>
      <c r="E82" s="51">
        <v>1794.12</v>
      </c>
      <c r="F82" s="51"/>
      <c r="G82" s="51"/>
    </row>
    <row r="83" spans="1:7" ht="18.95" customHeight="1">
      <c r="A83" s="30">
        <v>6526</v>
      </c>
      <c r="B83" s="30" t="s">
        <v>183</v>
      </c>
      <c r="C83" s="23">
        <v>2467.37</v>
      </c>
      <c r="D83" s="23">
        <v>2416.38</v>
      </c>
      <c r="E83" s="23">
        <v>1794.12</v>
      </c>
      <c r="F83" s="23"/>
      <c r="G83" s="23"/>
    </row>
    <row r="84" spans="1:7" ht="18.95" customHeight="1">
      <c r="A84" s="49">
        <v>661</v>
      </c>
      <c r="B84" s="50" t="s">
        <v>184</v>
      </c>
      <c r="C84" s="51">
        <v>3153.49</v>
      </c>
      <c r="D84" s="51">
        <v>3153.49</v>
      </c>
      <c r="E84" s="51">
        <v>3370.59</v>
      </c>
      <c r="F84" s="55"/>
      <c r="G84" s="51"/>
    </row>
    <row r="85" spans="1:7" ht="18.95" customHeight="1">
      <c r="A85" s="49">
        <v>661</v>
      </c>
      <c r="B85" s="49" t="s">
        <v>185</v>
      </c>
      <c r="C85" s="51">
        <v>3153.49</v>
      </c>
      <c r="D85" s="51">
        <v>3153.49</v>
      </c>
      <c r="E85" s="51">
        <v>3370.59</v>
      </c>
      <c r="F85" s="51"/>
      <c r="G85" s="51"/>
    </row>
    <row r="86" spans="1:7" ht="18.95" customHeight="1">
      <c r="A86" s="30">
        <v>6615</v>
      </c>
      <c r="B86" s="30" t="s">
        <v>184</v>
      </c>
      <c r="C86" s="23">
        <v>3153.49</v>
      </c>
      <c r="D86" s="23">
        <v>14652.66</v>
      </c>
      <c r="E86" s="23">
        <v>3370.59</v>
      </c>
      <c r="F86" s="23"/>
      <c r="G86" s="23"/>
    </row>
    <row r="87" spans="1:7" ht="18.95" customHeight="1">
      <c r="A87" s="49">
        <v>663</v>
      </c>
      <c r="B87" s="49" t="s">
        <v>186</v>
      </c>
      <c r="C87" s="51"/>
      <c r="D87" s="51"/>
      <c r="E87" s="51">
        <v>1450</v>
      </c>
      <c r="F87" s="51"/>
      <c r="G87" s="51"/>
    </row>
    <row r="88" spans="1:7" ht="18.95" customHeight="1">
      <c r="A88" s="30">
        <v>6631</v>
      </c>
      <c r="B88" s="30" t="s">
        <v>158</v>
      </c>
      <c r="C88" s="23"/>
      <c r="D88" s="23"/>
      <c r="E88" s="23"/>
      <c r="F88" s="23"/>
      <c r="G88" s="23"/>
    </row>
    <row r="89" spans="1:7" ht="18.95" customHeight="1">
      <c r="A89" s="30">
        <v>6632</v>
      </c>
      <c r="B89" s="30" t="s">
        <v>187</v>
      </c>
      <c r="C89" s="23"/>
      <c r="D89" s="23">
        <v>0</v>
      </c>
      <c r="E89" s="23"/>
      <c r="F89" s="23"/>
      <c r="G89" s="23"/>
    </row>
    <row r="90" spans="1:7" ht="18.95" customHeight="1">
      <c r="A90" s="49">
        <v>67</v>
      </c>
      <c r="B90" s="50" t="s">
        <v>188</v>
      </c>
      <c r="C90" s="51">
        <v>219030.61</v>
      </c>
      <c r="D90" s="51">
        <v>299576.25</v>
      </c>
      <c r="E90" s="51">
        <v>298112.37</v>
      </c>
      <c r="F90" s="334" t="s">
        <v>271</v>
      </c>
      <c r="G90" s="51">
        <v>136.1</v>
      </c>
    </row>
    <row r="91" spans="1:7" ht="18.95" customHeight="1">
      <c r="A91" s="49">
        <v>671</v>
      </c>
      <c r="B91" s="49" t="s">
        <v>189</v>
      </c>
      <c r="C91" s="51">
        <v>219030.61</v>
      </c>
      <c r="D91" s="51">
        <v>299576.25</v>
      </c>
      <c r="E91" s="51">
        <v>298112.37</v>
      </c>
      <c r="F91" s="51">
        <v>99.84</v>
      </c>
      <c r="G91" s="51"/>
    </row>
    <row r="92" spans="1:7" ht="18.95" customHeight="1">
      <c r="A92" s="30">
        <v>6711</v>
      </c>
      <c r="B92" s="30" t="s">
        <v>190</v>
      </c>
      <c r="C92" s="23">
        <v>219030.61</v>
      </c>
      <c r="D92" s="51">
        <v>299576.25</v>
      </c>
      <c r="E92" s="23">
        <v>298112.37</v>
      </c>
      <c r="F92" s="23">
        <v>99.84</v>
      </c>
      <c r="G92" s="23"/>
    </row>
    <row r="93" spans="1:7" ht="18.95" customHeight="1">
      <c r="A93" s="30">
        <v>6712</v>
      </c>
      <c r="B93" s="30" t="s">
        <v>191</v>
      </c>
      <c r="C93" s="23">
        <v>0</v>
      </c>
      <c r="D93" s="23"/>
      <c r="E93" s="23"/>
      <c r="F93" s="23"/>
      <c r="G93" s="23"/>
    </row>
    <row r="94" spans="1:7" ht="18.95" customHeight="1">
      <c r="A94" s="30"/>
      <c r="B94" s="30"/>
      <c r="C94" s="23"/>
      <c r="D94" s="23"/>
      <c r="E94" s="23"/>
      <c r="F94" s="23"/>
      <c r="G94" s="23"/>
    </row>
    <row r="95" spans="1:7" ht="18.95" customHeight="1">
      <c r="A95" s="49"/>
      <c r="B95" s="50" t="s">
        <v>192</v>
      </c>
      <c r="C95" s="51">
        <v>1489010.18</v>
      </c>
      <c r="D95" s="51">
        <v>1550758.95</v>
      </c>
      <c r="E95" s="51">
        <v>1527435.11</v>
      </c>
      <c r="F95" s="55">
        <v>0.98499999999999999</v>
      </c>
      <c r="G95" s="51">
        <v>102.58</v>
      </c>
    </row>
  </sheetData>
  <mergeCells count="2">
    <mergeCell ref="A1:F1"/>
    <mergeCell ref="A64:G64"/>
  </mergeCells>
  <pageMargins left="0.35433070866141703" right="0.35433070866141703" top="0.98425196850393704" bottom="0.47244094488188998" header="0.39370078740157499" footer="0.94488188976377996"/>
  <pageSetup paperSize="9" scale="96" orientation="landscape" r:id="rId1"/>
  <headerFooter alignWithMargins="0">
    <oddHeader>&amp;LOŠ Josip Vergilij Perić&amp;C
Izvršenje financijskog plana 31.12.2023
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WhiteSpace="0" view="pageLayout" zoomScaleNormal="100" workbookViewId="0">
      <selection activeCell="E45" sqref="E45"/>
    </sheetView>
  </sheetViews>
  <sheetFormatPr defaultColWidth="9" defaultRowHeight="18.95" customHeight="1"/>
  <cols>
    <col min="1" max="1" width="9" style="12" customWidth="1"/>
    <col min="2" max="2" width="23.5703125" style="12" customWidth="1"/>
    <col min="3" max="4" width="12.7109375" style="13" customWidth="1"/>
    <col min="5" max="5" width="14.5703125" style="13" customWidth="1"/>
    <col min="6" max="6" width="12.42578125" style="13" customWidth="1"/>
    <col min="7" max="255" width="9.140625" style="12"/>
    <col min="256" max="256" width="9" style="12" customWidth="1"/>
    <col min="257" max="257" width="23.5703125" style="12" customWidth="1"/>
    <col min="258" max="261" width="12.7109375" style="12" customWidth="1"/>
    <col min="262" max="262" width="7.85546875" style="12" customWidth="1"/>
    <col min="263" max="511" width="9.140625" style="12"/>
    <col min="512" max="512" width="9" style="12" customWidth="1"/>
    <col min="513" max="513" width="23.5703125" style="12" customWidth="1"/>
    <col min="514" max="517" width="12.7109375" style="12" customWidth="1"/>
    <col min="518" max="518" width="7.85546875" style="12" customWidth="1"/>
    <col min="519" max="767" width="9.140625" style="12"/>
    <col min="768" max="768" width="9" style="12" customWidth="1"/>
    <col min="769" max="769" width="23.5703125" style="12" customWidth="1"/>
    <col min="770" max="773" width="12.7109375" style="12" customWidth="1"/>
    <col min="774" max="774" width="7.85546875" style="12" customWidth="1"/>
    <col min="775" max="1023" width="9.140625" style="12"/>
    <col min="1024" max="1024" width="9" style="12" customWidth="1"/>
    <col min="1025" max="1025" width="23.5703125" style="12" customWidth="1"/>
    <col min="1026" max="1029" width="12.7109375" style="12" customWidth="1"/>
    <col min="1030" max="1030" width="7.85546875" style="12" customWidth="1"/>
    <col min="1031" max="1279" width="9.140625" style="12"/>
    <col min="1280" max="1280" width="9" style="12" customWidth="1"/>
    <col min="1281" max="1281" width="23.5703125" style="12" customWidth="1"/>
    <col min="1282" max="1285" width="12.7109375" style="12" customWidth="1"/>
    <col min="1286" max="1286" width="7.85546875" style="12" customWidth="1"/>
    <col min="1287" max="1535" width="9.140625" style="12"/>
    <col min="1536" max="1536" width="9" style="12" customWidth="1"/>
    <col min="1537" max="1537" width="23.5703125" style="12" customWidth="1"/>
    <col min="1538" max="1541" width="12.7109375" style="12" customWidth="1"/>
    <col min="1542" max="1542" width="7.85546875" style="12" customWidth="1"/>
    <col min="1543" max="1791" width="9.140625" style="12"/>
    <col min="1792" max="1792" width="9" style="12" customWidth="1"/>
    <col min="1793" max="1793" width="23.5703125" style="12" customWidth="1"/>
    <col min="1794" max="1797" width="12.7109375" style="12" customWidth="1"/>
    <col min="1798" max="1798" width="7.85546875" style="12" customWidth="1"/>
    <col min="1799" max="2047" width="9.140625" style="12"/>
    <col min="2048" max="2048" width="9" style="12" customWidth="1"/>
    <col min="2049" max="2049" width="23.5703125" style="12" customWidth="1"/>
    <col min="2050" max="2053" width="12.7109375" style="12" customWidth="1"/>
    <col min="2054" max="2054" width="7.85546875" style="12" customWidth="1"/>
    <col min="2055" max="2303" width="9.140625" style="12"/>
    <col min="2304" max="2304" width="9" style="12" customWidth="1"/>
    <col min="2305" max="2305" width="23.5703125" style="12" customWidth="1"/>
    <col min="2306" max="2309" width="12.7109375" style="12" customWidth="1"/>
    <col min="2310" max="2310" width="7.85546875" style="12" customWidth="1"/>
    <col min="2311" max="2559" width="9.140625" style="12"/>
    <col min="2560" max="2560" width="9" style="12" customWidth="1"/>
    <col min="2561" max="2561" width="23.5703125" style="12" customWidth="1"/>
    <col min="2562" max="2565" width="12.7109375" style="12" customWidth="1"/>
    <col min="2566" max="2566" width="7.85546875" style="12" customWidth="1"/>
    <col min="2567" max="2815" width="9.140625" style="12"/>
    <col min="2816" max="2816" width="9" style="12" customWidth="1"/>
    <col min="2817" max="2817" width="23.5703125" style="12" customWidth="1"/>
    <col min="2818" max="2821" width="12.7109375" style="12" customWidth="1"/>
    <col min="2822" max="2822" width="7.85546875" style="12" customWidth="1"/>
    <col min="2823" max="3071" width="9.140625" style="12"/>
    <col min="3072" max="3072" width="9" style="12" customWidth="1"/>
    <col min="3073" max="3073" width="23.5703125" style="12" customWidth="1"/>
    <col min="3074" max="3077" width="12.7109375" style="12" customWidth="1"/>
    <col min="3078" max="3078" width="7.85546875" style="12" customWidth="1"/>
    <col min="3079" max="3327" width="9.140625" style="12"/>
    <col min="3328" max="3328" width="9" style="12" customWidth="1"/>
    <col min="3329" max="3329" width="23.5703125" style="12" customWidth="1"/>
    <col min="3330" max="3333" width="12.7109375" style="12" customWidth="1"/>
    <col min="3334" max="3334" width="7.85546875" style="12" customWidth="1"/>
    <col min="3335" max="3583" width="9.140625" style="12"/>
    <col min="3584" max="3584" width="9" style="12" customWidth="1"/>
    <col min="3585" max="3585" width="23.5703125" style="12" customWidth="1"/>
    <col min="3586" max="3589" width="12.7109375" style="12" customWidth="1"/>
    <col min="3590" max="3590" width="7.85546875" style="12" customWidth="1"/>
    <col min="3591" max="3839" width="9.140625" style="12"/>
    <col min="3840" max="3840" width="9" style="12" customWidth="1"/>
    <col min="3841" max="3841" width="23.5703125" style="12" customWidth="1"/>
    <col min="3842" max="3845" width="12.7109375" style="12" customWidth="1"/>
    <col min="3846" max="3846" width="7.85546875" style="12" customWidth="1"/>
    <col min="3847" max="4095" width="9.140625" style="12"/>
    <col min="4096" max="4096" width="9" style="12" customWidth="1"/>
    <col min="4097" max="4097" width="23.5703125" style="12" customWidth="1"/>
    <col min="4098" max="4101" width="12.7109375" style="12" customWidth="1"/>
    <col min="4102" max="4102" width="7.85546875" style="12" customWidth="1"/>
    <col min="4103" max="4351" width="9.140625" style="12"/>
    <col min="4352" max="4352" width="9" style="12" customWidth="1"/>
    <col min="4353" max="4353" width="23.5703125" style="12" customWidth="1"/>
    <col min="4354" max="4357" width="12.7109375" style="12" customWidth="1"/>
    <col min="4358" max="4358" width="7.85546875" style="12" customWidth="1"/>
    <col min="4359" max="4607" width="9.140625" style="12"/>
    <col min="4608" max="4608" width="9" style="12" customWidth="1"/>
    <col min="4609" max="4609" width="23.5703125" style="12" customWidth="1"/>
    <col min="4610" max="4613" width="12.7109375" style="12" customWidth="1"/>
    <col min="4614" max="4614" width="7.85546875" style="12" customWidth="1"/>
    <col min="4615" max="4863" width="9.140625" style="12"/>
    <col min="4864" max="4864" width="9" style="12" customWidth="1"/>
    <col min="4865" max="4865" width="23.5703125" style="12" customWidth="1"/>
    <col min="4866" max="4869" width="12.7109375" style="12" customWidth="1"/>
    <col min="4870" max="4870" width="7.85546875" style="12" customWidth="1"/>
    <col min="4871" max="5119" width="9.140625" style="12"/>
    <col min="5120" max="5120" width="9" style="12" customWidth="1"/>
    <col min="5121" max="5121" width="23.5703125" style="12" customWidth="1"/>
    <col min="5122" max="5125" width="12.7109375" style="12" customWidth="1"/>
    <col min="5126" max="5126" width="7.85546875" style="12" customWidth="1"/>
    <col min="5127" max="5375" width="9.140625" style="12"/>
    <col min="5376" max="5376" width="9" style="12" customWidth="1"/>
    <col min="5377" max="5377" width="23.5703125" style="12" customWidth="1"/>
    <col min="5378" max="5381" width="12.7109375" style="12" customWidth="1"/>
    <col min="5382" max="5382" width="7.85546875" style="12" customWidth="1"/>
    <col min="5383" max="5631" width="9.140625" style="12"/>
    <col min="5632" max="5632" width="9" style="12" customWidth="1"/>
    <col min="5633" max="5633" width="23.5703125" style="12" customWidth="1"/>
    <col min="5634" max="5637" width="12.7109375" style="12" customWidth="1"/>
    <col min="5638" max="5638" width="7.85546875" style="12" customWidth="1"/>
    <col min="5639" max="5887" width="9.140625" style="12"/>
    <col min="5888" max="5888" width="9" style="12" customWidth="1"/>
    <col min="5889" max="5889" width="23.5703125" style="12" customWidth="1"/>
    <col min="5890" max="5893" width="12.7109375" style="12" customWidth="1"/>
    <col min="5894" max="5894" width="7.85546875" style="12" customWidth="1"/>
    <col min="5895" max="6143" width="9.140625" style="12"/>
    <col min="6144" max="6144" width="9" style="12" customWidth="1"/>
    <col min="6145" max="6145" width="23.5703125" style="12" customWidth="1"/>
    <col min="6146" max="6149" width="12.7109375" style="12" customWidth="1"/>
    <col min="6150" max="6150" width="7.85546875" style="12" customWidth="1"/>
    <col min="6151" max="6399" width="9.140625" style="12"/>
    <col min="6400" max="6400" width="9" style="12" customWidth="1"/>
    <col min="6401" max="6401" width="23.5703125" style="12" customWidth="1"/>
    <col min="6402" max="6405" width="12.7109375" style="12" customWidth="1"/>
    <col min="6406" max="6406" width="7.85546875" style="12" customWidth="1"/>
    <col min="6407" max="6655" width="9.140625" style="12"/>
    <col min="6656" max="6656" width="9" style="12" customWidth="1"/>
    <col min="6657" max="6657" width="23.5703125" style="12" customWidth="1"/>
    <col min="6658" max="6661" width="12.7109375" style="12" customWidth="1"/>
    <col min="6662" max="6662" width="7.85546875" style="12" customWidth="1"/>
    <col min="6663" max="6911" width="9.140625" style="12"/>
    <col min="6912" max="6912" width="9" style="12" customWidth="1"/>
    <col min="6913" max="6913" width="23.5703125" style="12" customWidth="1"/>
    <col min="6914" max="6917" width="12.7109375" style="12" customWidth="1"/>
    <col min="6918" max="6918" width="7.85546875" style="12" customWidth="1"/>
    <col min="6919" max="7167" width="9.140625" style="12"/>
    <col min="7168" max="7168" width="9" style="12" customWidth="1"/>
    <col min="7169" max="7169" width="23.5703125" style="12" customWidth="1"/>
    <col min="7170" max="7173" width="12.7109375" style="12" customWidth="1"/>
    <col min="7174" max="7174" width="7.85546875" style="12" customWidth="1"/>
    <col min="7175" max="7423" width="9.140625" style="12"/>
    <col min="7424" max="7424" width="9" style="12" customWidth="1"/>
    <col min="7425" max="7425" width="23.5703125" style="12" customWidth="1"/>
    <col min="7426" max="7429" width="12.7109375" style="12" customWidth="1"/>
    <col min="7430" max="7430" width="7.85546875" style="12" customWidth="1"/>
    <col min="7431" max="7679" width="9.140625" style="12"/>
    <col min="7680" max="7680" width="9" style="12" customWidth="1"/>
    <col min="7681" max="7681" width="23.5703125" style="12" customWidth="1"/>
    <col min="7682" max="7685" width="12.7109375" style="12" customWidth="1"/>
    <col min="7686" max="7686" width="7.85546875" style="12" customWidth="1"/>
    <col min="7687" max="7935" width="9.140625" style="12"/>
    <col min="7936" max="7936" width="9" style="12" customWidth="1"/>
    <col min="7937" max="7937" width="23.5703125" style="12" customWidth="1"/>
    <col min="7938" max="7941" width="12.7109375" style="12" customWidth="1"/>
    <col min="7942" max="7942" width="7.85546875" style="12" customWidth="1"/>
    <col min="7943" max="8191" width="9.140625" style="12"/>
    <col min="8192" max="8192" width="9" style="12" customWidth="1"/>
    <col min="8193" max="8193" width="23.5703125" style="12" customWidth="1"/>
    <col min="8194" max="8197" width="12.7109375" style="12" customWidth="1"/>
    <col min="8198" max="8198" width="7.85546875" style="12" customWidth="1"/>
    <col min="8199" max="8447" width="9.140625" style="12"/>
    <col min="8448" max="8448" width="9" style="12" customWidth="1"/>
    <col min="8449" max="8449" width="23.5703125" style="12" customWidth="1"/>
    <col min="8450" max="8453" width="12.7109375" style="12" customWidth="1"/>
    <col min="8454" max="8454" width="7.85546875" style="12" customWidth="1"/>
    <col min="8455" max="8703" width="9.140625" style="12"/>
    <col min="8704" max="8704" width="9" style="12" customWidth="1"/>
    <col min="8705" max="8705" width="23.5703125" style="12" customWidth="1"/>
    <col min="8706" max="8709" width="12.7109375" style="12" customWidth="1"/>
    <col min="8710" max="8710" width="7.85546875" style="12" customWidth="1"/>
    <col min="8711" max="8959" width="9.140625" style="12"/>
    <col min="8960" max="8960" width="9" style="12" customWidth="1"/>
    <col min="8961" max="8961" width="23.5703125" style="12" customWidth="1"/>
    <col min="8962" max="8965" width="12.7109375" style="12" customWidth="1"/>
    <col min="8966" max="8966" width="7.85546875" style="12" customWidth="1"/>
    <col min="8967" max="9215" width="9.140625" style="12"/>
    <col min="9216" max="9216" width="9" style="12" customWidth="1"/>
    <col min="9217" max="9217" width="23.5703125" style="12" customWidth="1"/>
    <col min="9218" max="9221" width="12.7109375" style="12" customWidth="1"/>
    <col min="9222" max="9222" width="7.85546875" style="12" customWidth="1"/>
    <col min="9223" max="9471" width="9.140625" style="12"/>
    <col min="9472" max="9472" width="9" style="12" customWidth="1"/>
    <col min="9473" max="9473" width="23.5703125" style="12" customWidth="1"/>
    <col min="9474" max="9477" width="12.7109375" style="12" customWidth="1"/>
    <col min="9478" max="9478" width="7.85546875" style="12" customWidth="1"/>
    <col min="9479" max="9727" width="9.140625" style="12"/>
    <col min="9728" max="9728" width="9" style="12" customWidth="1"/>
    <col min="9729" max="9729" width="23.5703125" style="12" customWidth="1"/>
    <col min="9730" max="9733" width="12.7109375" style="12" customWidth="1"/>
    <col min="9734" max="9734" width="7.85546875" style="12" customWidth="1"/>
    <col min="9735" max="9983" width="9.140625" style="12"/>
    <col min="9984" max="9984" width="9" style="12" customWidth="1"/>
    <col min="9985" max="9985" width="23.5703125" style="12" customWidth="1"/>
    <col min="9986" max="9989" width="12.7109375" style="12" customWidth="1"/>
    <col min="9990" max="9990" width="7.85546875" style="12" customWidth="1"/>
    <col min="9991" max="10239" width="9.140625" style="12"/>
    <col min="10240" max="10240" width="9" style="12" customWidth="1"/>
    <col min="10241" max="10241" width="23.5703125" style="12" customWidth="1"/>
    <col min="10242" max="10245" width="12.7109375" style="12" customWidth="1"/>
    <col min="10246" max="10246" width="7.85546875" style="12" customWidth="1"/>
    <col min="10247" max="10495" width="9.140625" style="12"/>
    <col min="10496" max="10496" width="9" style="12" customWidth="1"/>
    <col min="10497" max="10497" width="23.5703125" style="12" customWidth="1"/>
    <col min="10498" max="10501" width="12.7109375" style="12" customWidth="1"/>
    <col min="10502" max="10502" width="7.85546875" style="12" customWidth="1"/>
    <col min="10503" max="10751" width="9.140625" style="12"/>
    <col min="10752" max="10752" width="9" style="12" customWidth="1"/>
    <col min="10753" max="10753" width="23.5703125" style="12" customWidth="1"/>
    <col min="10754" max="10757" width="12.7109375" style="12" customWidth="1"/>
    <col min="10758" max="10758" width="7.85546875" style="12" customWidth="1"/>
    <col min="10759" max="11007" width="9.140625" style="12"/>
    <col min="11008" max="11008" width="9" style="12" customWidth="1"/>
    <col min="11009" max="11009" width="23.5703125" style="12" customWidth="1"/>
    <col min="11010" max="11013" width="12.7109375" style="12" customWidth="1"/>
    <col min="11014" max="11014" width="7.85546875" style="12" customWidth="1"/>
    <col min="11015" max="11263" width="9.140625" style="12"/>
    <col min="11264" max="11264" width="9" style="12" customWidth="1"/>
    <col min="11265" max="11265" width="23.5703125" style="12" customWidth="1"/>
    <col min="11266" max="11269" width="12.7109375" style="12" customWidth="1"/>
    <col min="11270" max="11270" width="7.85546875" style="12" customWidth="1"/>
    <col min="11271" max="11519" width="9.140625" style="12"/>
    <col min="11520" max="11520" width="9" style="12" customWidth="1"/>
    <col min="11521" max="11521" width="23.5703125" style="12" customWidth="1"/>
    <col min="11522" max="11525" width="12.7109375" style="12" customWidth="1"/>
    <col min="11526" max="11526" width="7.85546875" style="12" customWidth="1"/>
    <col min="11527" max="11775" width="9.140625" style="12"/>
    <col min="11776" max="11776" width="9" style="12" customWidth="1"/>
    <col min="11777" max="11777" width="23.5703125" style="12" customWidth="1"/>
    <col min="11778" max="11781" width="12.7109375" style="12" customWidth="1"/>
    <col min="11782" max="11782" width="7.85546875" style="12" customWidth="1"/>
    <col min="11783" max="12031" width="9.140625" style="12"/>
    <col min="12032" max="12032" width="9" style="12" customWidth="1"/>
    <col min="12033" max="12033" width="23.5703125" style="12" customWidth="1"/>
    <col min="12034" max="12037" width="12.7109375" style="12" customWidth="1"/>
    <col min="12038" max="12038" width="7.85546875" style="12" customWidth="1"/>
    <col min="12039" max="12287" width="9.140625" style="12"/>
    <col min="12288" max="12288" width="9" style="12" customWidth="1"/>
    <col min="12289" max="12289" width="23.5703125" style="12" customWidth="1"/>
    <col min="12290" max="12293" width="12.7109375" style="12" customWidth="1"/>
    <col min="12294" max="12294" width="7.85546875" style="12" customWidth="1"/>
    <col min="12295" max="12543" width="9.140625" style="12"/>
    <col min="12544" max="12544" width="9" style="12" customWidth="1"/>
    <col min="12545" max="12545" width="23.5703125" style="12" customWidth="1"/>
    <col min="12546" max="12549" width="12.7109375" style="12" customWidth="1"/>
    <col min="12550" max="12550" width="7.85546875" style="12" customWidth="1"/>
    <col min="12551" max="12799" width="9.140625" style="12"/>
    <col min="12800" max="12800" width="9" style="12" customWidth="1"/>
    <col min="12801" max="12801" width="23.5703125" style="12" customWidth="1"/>
    <col min="12802" max="12805" width="12.7109375" style="12" customWidth="1"/>
    <col min="12806" max="12806" width="7.85546875" style="12" customWidth="1"/>
    <col min="12807" max="13055" width="9.140625" style="12"/>
    <col min="13056" max="13056" width="9" style="12" customWidth="1"/>
    <col min="13057" max="13057" width="23.5703125" style="12" customWidth="1"/>
    <col min="13058" max="13061" width="12.7109375" style="12" customWidth="1"/>
    <col min="13062" max="13062" width="7.85546875" style="12" customWidth="1"/>
    <col min="13063" max="13311" width="9.140625" style="12"/>
    <col min="13312" max="13312" width="9" style="12" customWidth="1"/>
    <col min="13313" max="13313" width="23.5703125" style="12" customWidth="1"/>
    <col min="13314" max="13317" width="12.7109375" style="12" customWidth="1"/>
    <col min="13318" max="13318" width="7.85546875" style="12" customWidth="1"/>
    <col min="13319" max="13567" width="9.140625" style="12"/>
    <col min="13568" max="13568" width="9" style="12" customWidth="1"/>
    <col min="13569" max="13569" width="23.5703125" style="12" customWidth="1"/>
    <col min="13570" max="13573" width="12.7109375" style="12" customWidth="1"/>
    <col min="13574" max="13574" width="7.85546875" style="12" customWidth="1"/>
    <col min="13575" max="13823" width="9.140625" style="12"/>
    <col min="13824" max="13824" width="9" style="12" customWidth="1"/>
    <col min="13825" max="13825" width="23.5703125" style="12" customWidth="1"/>
    <col min="13826" max="13829" width="12.7109375" style="12" customWidth="1"/>
    <col min="13830" max="13830" width="7.85546875" style="12" customWidth="1"/>
    <col min="13831" max="14079" width="9.140625" style="12"/>
    <col min="14080" max="14080" width="9" style="12" customWidth="1"/>
    <col min="14081" max="14081" width="23.5703125" style="12" customWidth="1"/>
    <col min="14082" max="14085" width="12.7109375" style="12" customWidth="1"/>
    <col min="14086" max="14086" width="7.85546875" style="12" customWidth="1"/>
    <col min="14087" max="14335" width="9.140625" style="12"/>
    <col min="14336" max="14336" width="9" style="12" customWidth="1"/>
    <col min="14337" max="14337" width="23.5703125" style="12" customWidth="1"/>
    <col min="14338" max="14341" width="12.7109375" style="12" customWidth="1"/>
    <col min="14342" max="14342" width="7.85546875" style="12" customWidth="1"/>
    <col min="14343" max="14591" width="9.140625" style="12"/>
    <col min="14592" max="14592" width="9" style="12" customWidth="1"/>
    <col min="14593" max="14593" width="23.5703125" style="12" customWidth="1"/>
    <col min="14594" max="14597" width="12.7109375" style="12" customWidth="1"/>
    <col min="14598" max="14598" width="7.85546875" style="12" customWidth="1"/>
    <col min="14599" max="14847" width="9.140625" style="12"/>
    <col min="14848" max="14848" width="9" style="12" customWidth="1"/>
    <col min="14849" max="14849" width="23.5703125" style="12" customWidth="1"/>
    <col min="14850" max="14853" width="12.7109375" style="12" customWidth="1"/>
    <col min="14854" max="14854" width="7.85546875" style="12" customWidth="1"/>
    <col min="14855" max="15103" width="9.140625" style="12"/>
    <col min="15104" max="15104" width="9" style="12" customWidth="1"/>
    <col min="15105" max="15105" width="23.5703125" style="12" customWidth="1"/>
    <col min="15106" max="15109" width="12.7109375" style="12" customWidth="1"/>
    <col min="15110" max="15110" width="7.85546875" style="12" customWidth="1"/>
    <col min="15111" max="15359" width="9.140625" style="12"/>
    <col min="15360" max="15360" width="9" style="12" customWidth="1"/>
    <col min="15361" max="15361" width="23.5703125" style="12" customWidth="1"/>
    <col min="15362" max="15365" width="12.7109375" style="12" customWidth="1"/>
    <col min="15366" max="15366" width="7.85546875" style="12" customWidth="1"/>
    <col min="15367" max="15615" width="9.140625" style="12"/>
    <col min="15616" max="15616" width="9" style="12" customWidth="1"/>
    <col min="15617" max="15617" width="23.5703125" style="12" customWidth="1"/>
    <col min="15618" max="15621" width="12.7109375" style="12" customWidth="1"/>
    <col min="15622" max="15622" width="7.85546875" style="12" customWidth="1"/>
    <col min="15623" max="15871" width="9.140625" style="12"/>
    <col min="15872" max="15872" width="9" style="12" customWidth="1"/>
    <col min="15873" max="15873" width="23.5703125" style="12" customWidth="1"/>
    <col min="15874" max="15877" width="12.7109375" style="12" customWidth="1"/>
    <col min="15878" max="15878" width="7.85546875" style="12" customWidth="1"/>
    <col min="15879" max="16127" width="9.140625" style="12"/>
    <col min="16128" max="16128" width="9" style="12" customWidth="1"/>
    <col min="16129" max="16129" width="23.5703125" style="12" customWidth="1"/>
    <col min="16130" max="16133" width="12.7109375" style="12" customWidth="1"/>
    <col min="16134" max="16134" width="7.85546875" style="12" customWidth="1"/>
    <col min="16135" max="16381" width="9.140625" style="12"/>
    <col min="16382" max="16384" width="9.140625" style="12" customWidth="1"/>
  </cols>
  <sheetData>
    <row r="1" spans="1:7" ht="30" customHeight="1">
      <c r="A1" s="363" t="s">
        <v>193</v>
      </c>
      <c r="B1" s="363"/>
      <c r="C1" s="363"/>
      <c r="D1" s="363"/>
      <c r="E1" s="363"/>
      <c r="F1" s="363"/>
    </row>
    <row r="2" spans="1:7" ht="37.5" customHeight="1">
      <c r="A2" s="14" t="s">
        <v>16</v>
      </c>
      <c r="B2" s="15" t="s">
        <v>116</v>
      </c>
      <c r="C2" s="16" t="s">
        <v>3</v>
      </c>
      <c r="D2" s="16" t="s">
        <v>117</v>
      </c>
      <c r="E2" s="16" t="s">
        <v>5</v>
      </c>
      <c r="F2" s="20" t="s">
        <v>6</v>
      </c>
      <c r="G2" s="20" t="s">
        <v>6</v>
      </c>
    </row>
    <row r="3" spans="1:7" ht="14.1" customHeight="1">
      <c r="A3" s="17">
        <v>1</v>
      </c>
      <c r="B3" s="18">
        <v>2</v>
      </c>
      <c r="C3" s="19">
        <v>3</v>
      </c>
      <c r="D3" s="339" t="s">
        <v>279</v>
      </c>
      <c r="E3" s="339" t="s">
        <v>280</v>
      </c>
      <c r="F3" s="339" t="s">
        <v>281</v>
      </c>
      <c r="G3" s="340" t="s">
        <v>282</v>
      </c>
    </row>
    <row r="4" spans="1:7" ht="18" customHeight="1">
      <c r="A4" s="21" t="s">
        <v>194</v>
      </c>
      <c r="B4" s="22" t="s">
        <v>195</v>
      </c>
      <c r="C4" s="23">
        <v>4636.54</v>
      </c>
      <c r="D4" s="24">
        <v>5516.05</v>
      </c>
      <c r="E4" s="23">
        <v>5798.8</v>
      </c>
      <c r="F4" s="36">
        <f>E4:E8/D4:D7</f>
        <v>1.0512595063496524</v>
      </c>
      <c r="G4" s="37">
        <v>125</v>
      </c>
    </row>
    <row r="5" spans="1:7" ht="18.95" customHeight="1">
      <c r="A5" s="25" t="s">
        <v>196</v>
      </c>
      <c r="B5" s="25" t="s">
        <v>197</v>
      </c>
      <c r="C5" s="23">
        <v>1678.94</v>
      </c>
      <c r="D5" s="23">
        <v>1954.75</v>
      </c>
      <c r="E5" s="23">
        <v>1954.75</v>
      </c>
      <c r="F5" s="38">
        <f>E5/D5</f>
        <v>1</v>
      </c>
      <c r="G5" s="23">
        <v>116</v>
      </c>
    </row>
    <row r="6" spans="1:7" ht="18.95" customHeight="1">
      <c r="A6" s="25" t="s">
        <v>198</v>
      </c>
      <c r="B6" s="25" t="s">
        <v>199</v>
      </c>
      <c r="C6" s="245">
        <v>145.38999999999999</v>
      </c>
      <c r="D6" s="23">
        <v>161.54</v>
      </c>
      <c r="E6" s="23">
        <v>161.54</v>
      </c>
      <c r="F6" s="343">
        <f>E6/D6</f>
        <v>1</v>
      </c>
      <c r="G6" s="23">
        <v>111</v>
      </c>
    </row>
    <row r="7" spans="1:7" ht="18.95" customHeight="1">
      <c r="A7" s="25" t="s">
        <v>200</v>
      </c>
      <c r="B7" s="25" t="s">
        <v>201</v>
      </c>
      <c r="C7" s="23">
        <v>256043.09</v>
      </c>
      <c r="D7" s="24">
        <v>290190.34000000003</v>
      </c>
      <c r="E7" s="23">
        <v>290191.34000000003</v>
      </c>
      <c r="F7" s="39">
        <f>E7/D7</f>
        <v>1.0000034460140885</v>
      </c>
      <c r="G7" s="23">
        <v>113.34</v>
      </c>
    </row>
    <row r="8" spans="1:7" ht="18.95" customHeight="1">
      <c r="A8" s="26" t="s">
        <v>235</v>
      </c>
      <c r="B8" s="25" t="s">
        <v>236</v>
      </c>
      <c r="C8" s="23"/>
      <c r="D8" s="24">
        <v>485.74</v>
      </c>
      <c r="E8" s="23">
        <v>927.06</v>
      </c>
      <c r="F8" s="39">
        <f>E8/D8</f>
        <v>1.9085519001935189</v>
      </c>
      <c r="G8" s="23"/>
    </row>
    <row r="9" spans="1:7" ht="18.95" customHeight="1">
      <c r="A9" s="25" t="s">
        <v>202</v>
      </c>
      <c r="B9" s="25" t="s">
        <v>203</v>
      </c>
      <c r="C9" s="23">
        <v>1278.1199999999999</v>
      </c>
      <c r="D9" s="23">
        <v>1411.4</v>
      </c>
      <c r="E9" s="23">
        <v>1411.4</v>
      </c>
      <c r="F9" s="38">
        <f>E9/D9</f>
        <v>1</v>
      </c>
      <c r="G9" s="23">
        <v>110.43</v>
      </c>
    </row>
    <row r="10" spans="1:7" ht="18.95" customHeight="1">
      <c r="A10" s="26" t="s">
        <v>204</v>
      </c>
      <c r="B10" s="25" t="s">
        <v>205</v>
      </c>
      <c r="C10" s="23">
        <v>150.51</v>
      </c>
      <c r="D10" s="23">
        <v>85436.94</v>
      </c>
      <c r="E10" s="23">
        <v>164</v>
      </c>
      <c r="F10" s="38">
        <v>1.9E-3</v>
      </c>
      <c r="G10" s="23">
        <v>108.96</v>
      </c>
    </row>
    <row r="11" spans="1:7" ht="18.95" customHeight="1">
      <c r="A11" s="25" t="s">
        <v>206</v>
      </c>
      <c r="B11" s="25" t="s">
        <v>207</v>
      </c>
      <c r="C11" s="23">
        <v>16103.71</v>
      </c>
      <c r="D11" s="23">
        <v>7185.29</v>
      </c>
      <c r="E11" s="23">
        <v>6903.44</v>
      </c>
      <c r="F11" s="39">
        <f>E11/D11</f>
        <v>0.96077402582220062</v>
      </c>
      <c r="G11" s="23">
        <v>42.87</v>
      </c>
    </row>
    <row r="12" spans="1:7" ht="18.95" customHeight="1">
      <c r="A12" s="25" t="s">
        <v>208</v>
      </c>
      <c r="B12" s="25" t="s">
        <v>74</v>
      </c>
      <c r="C12" s="23">
        <v>1226531.3600000001</v>
      </c>
      <c r="D12" s="23">
        <v>1528490.31</v>
      </c>
      <c r="E12" s="23">
        <v>1498395.66</v>
      </c>
      <c r="F12" s="39">
        <f>E12/D12</f>
        <v>0.98031086634759224</v>
      </c>
      <c r="G12" s="23">
        <v>98.09</v>
      </c>
    </row>
    <row r="13" spans="1:7" ht="18.95" customHeight="1">
      <c r="A13" s="25" t="s">
        <v>209</v>
      </c>
      <c r="B13" s="25" t="s">
        <v>210</v>
      </c>
      <c r="C13" s="23">
        <v>9743.18</v>
      </c>
      <c r="D13" s="23">
        <v>975.36</v>
      </c>
      <c r="E13" s="23">
        <v>975.36</v>
      </c>
      <c r="F13" s="38">
        <f>E13/D13</f>
        <v>1</v>
      </c>
      <c r="G13" s="23">
        <v>10.01</v>
      </c>
    </row>
    <row r="14" spans="1:7" ht="18.95" customHeight="1">
      <c r="A14" s="25" t="s">
        <v>211</v>
      </c>
      <c r="B14" s="25" t="s">
        <v>212</v>
      </c>
      <c r="C14" s="23">
        <v>19772.97</v>
      </c>
      <c r="D14" s="29">
        <v>3959.16</v>
      </c>
      <c r="E14" s="27">
        <v>3959.18</v>
      </c>
      <c r="F14" s="38">
        <f>E14/D14</f>
        <v>1.000005051576597</v>
      </c>
      <c r="G14" s="23">
        <v>20.02</v>
      </c>
    </row>
    <row r="15" spans="1:7" ht="18.95" customHeight="1">
      <c r="A15" s="25" t="s">
        <v>213</v>
      </c>
      <c r="B15" s="25" t="s">
        <v>214</v>
      </c>
      <c r="C15" s="23">
        <v>10657.32</v>
      </c>
      <c r="D15" s="28">
        <v>8090.36</v>
      </c>
      <c r="E15" s="23">
        <v>8090.36</v>
      </c>
      <c r="F15" s="39">
        <f>E15/D15</f>
        <v>1</v>
      </c>
      <c r="G15" s="23">
        <v>75.91</v>
      </c>
    </row>
    <row r="16" spans="1:7" customFormat="1" ht="18.95" customHeight="1">
      <c r="A16" s="247" t="s">
        <v>234</v>
      </c>
      <c r="B16" s="247" t="s">
        <v>233</v>
      </c>
      <c r="C16" s="248">
        <v>1978.45</v>
      </c>
      <c r="D16" s="269">
        <v>0</v>
      </c>
      <c r="E16" s="341">
        <v>0</v>
      </c>
      <c r="F16" s="269">
        <v>0</v>
      </c>
    </row>
    <row r="17" spans="1:7" ht="18.95" customHeight="1">
      <c r="A17" s="25" t="s">
        <v>215</v>
      </c>
      <c r="B17" s="25" t="s">
        <v>216</v>
      </c>
      <c r="C17" s="23">
        <v>0</v>
      </c>
      <c r="D17" s="23">
        <v>0</v>
      </c>
      <c r="E17" s="23">
        <v>0</v>
      </c>
      <c r="F17" s="39">
        <v>0</v>
      </c>
      <c r="G17" s="23"/>
    </row>
    <row r="18" spans="1:7" ht="18.95" customHeight="1">
      <c r="A18" s="30"/>
      <c r="B18" s="25" t="s">
        <v>217</v>
      </c>
      <c r="C18" s="23">
        <v>1545003.16</v>
      </c>
      <c r="D18" s="31">
        <v>1877063.98</v>
      </c>
      <c r="E18" s="23">
        <v>1848584.32</v>
      </c>
      <c r="F18" s="39">
        <f>E18/D18</f>
        <v>0.98482754967148223</v>
      </c>
      <c r="G18" s="23">
        <v>98.48</v>
      </c>
    </row>
    <row r="19" spans="1:7" ht="30" customHeight="1">
      <c r="A19" s="364" t="s">
        <v>218</v>
      </c>
      <c r="B19" s="364"/>
      <c r="C19" s="364"/>
      <c r="D19" s="364"/>
      <c r="E19" s="364"/>
      <c r="F19" s="364"/>
      <c r="G19" s="364"/>
    </row>
    <row r="20" spans="1:7" ht="37.5" customHeight="1">
      <c r="A20" s="14" t="s">
        <v>16</v>
      </c>
      <c r="B20" s="15" t="s">
        <v>116</v>
      </c>
      <c r="C20" s="16" t="s">
        <v>3</v>
      </c>
      <c r="D20" s="32" t="s">
        <v>117</v>
      </c>
      <c r="E20" s="16" t="s">
        <v>5</v>
      </c>
      <c r="F20" s="40" t="s">
        <v>6</v>
      </c>
      <c r="G20" s="40" t="s">
        <v>6</v>
      </c>
    </row>
    <row r="21" spans="1:7" ht="14.1" customHeight="1">
      <c r="A21" s="17">
        <v>1</v>
      </c>
      <c r="B21" s="18">
        <v>2</v>
      </c>
      <c r="C21" s="19">
        <v>3</v>
      </c>
      <c r="D21" s="339" t="s">
        <v>279</v>
      </c>
      <c r="E21" s="339" t="s">
        <v>280</v>
      </c>
      <c r="F21" s="339" t="s">
        <v>281</v>
      </c>
      <c r="G21" s="340" t="s">
        <v>282</v>
      </c>
    </row>
    <row r="22" spans="1:7" ht="18.95" customHeight="1">
      <c r="A22" s="25" t="s">
        <v>194</v>
      </c>
      <c r="B22" s="25" t="s">
        <v>195</v>
      </c>
      <c r="C22" s="23">
        <v>5107.67</v>
      </c>
      <c r="D22" s="24">
        <v>7385.53</v>
      </c>
      <c r="E22" s="23">
        <v>5797.9</v>
      </c>
      <c r="F22" s="36">
        <v>0.78500000000000003</v>
      </c>
      <c r="G22" s="23">
        <v>113.51</v>
      </c>
    </row>
    <row r="23" spans="1:7" ht="18.95" customHeight="1">
      <c r="A23" s="25" t="s">
        <v>196</v>
      </c>
      <c r="B23" s="25" t="s">
        <v>197</v>
      </c>
      <c r="C23" s="23">
        <v>3153.83</v>
      </c>
      <c r="D23" s="23">
        <v>5860.13</v>
      </c>
      <c r="E23" s="23">
        <v>3454.39</v>
      </c>
      <c r="F23" s="39">
        <v>0.58950000000000002</v>
      </c>
      <c r="G23" s="23">
        <v>109.53</v>
      </c>
    </row>
    <row r="24" spans="1:7" ht="18.95" customHeight="1">
      <c r="A24" s="25" t="s">
        <v>198</v>
      </c>
      <c r="B24" s="25" t="s">
        <v>199</v>
      </c>
      <c r="C24" s="23">
        <v>0</v>
      </c>
      <c r="D24" s="23">
        <v>0</v>
      </c>
      <c r="E24" s="23">
        <v>0</v>
      </c>
      <c r="F24" s="38">
        <v>0</v>
      </c>
      <c r="G24" s="23">
        <v>0</v>
      </c>
    </row>
    <row r="25" spans="1:7" ht="18.95" customHeight="1">
      <c r="A25" s="25" t="s">
        <v>200</v>
      </c>
      <c r="B25" s="25" t="s">
        <v>201</v>
      </c>
      <c r="C25" s="23">
        <v>251131.25</v>
      </c>
      <c r="D25" s="24">
        <v>295486.64</v>
      </c>
      <c r="E25" s="23">
        <v>294687.68</v>
      </c>
      <c r="F25" s="39">
        <v>0.99729999999999996</v>
      </c>
      <c r="G25" s="23">
        <v>117.34</v>
      </c>
    </row>
    <row r="26" spans="1:7" ht="18.95" customHeight="1">
      <c r="A26" s="25" t="s">
        <v>202</v>
      </c>
      <c r="B26" s="25" t="s">
        <v>203</v>
      </c>
      <c r="C26" s="23">
        <v>2467.36</v>
      </c>
      <c r="D26" s="23">
        <v>785.88</v>
      </c>
      <c r="E26" s="23">
        <v>1794.12</v>
      </c>
      <c r="F26" s="38">
        <v>228.29</v>
      </c>
      <c r="G26" s="23">
        <v>72.712999999999994</v>
      </c>
    </row>
    <row r="27" spans="1:7" ht="18.95" customHeight="1">
      <c r="A27" s="25" t="s">
        <v>204</v>
      </c>
      <c r="B27" s="25" t="s">
        <v>205</v>
      </c>
      <c r="C27" s="23">
        <v>100.34</v>
      </c>
      <c r="D27" s="23">
        <v>164</v>
      </c>
      <c r="E27" s="23">
        <v>164</v>
      </c>
      <c r="F27" s="38">
        <v>1</v>
      </c>
      <c r="G27" s="23">
        <v>163.44</v>
      </c>
    </row>
    <row r="28" spans="1:7" ht="18.95" customHeight="1">
      <c r="A28" s="26" t="s">
        <v>206</v>
      </c>
      <c r="B28" s="25" t="s">
        <v>207</v>
      </c>
      <c r="C28" s="23">
        <v>9776.19</v>
      </c>
      <c r="D28" s="24">
        <v>14560.3</v>
      </c>
      <c r="E28" s="23">
        <v>12789.4</v>
      </c>
      <c r="F28" s="36">
        <v>0.87839999999999996</v>
      </c>
      <c r="G28" s="23">
        <v>130.82</v>
      </c>
    </row>
    <row r="29" spans="1:7" ht="18.95" customHeight="1">
      <c r="A29" s="25" t="s">
        <v>208</v>
      </c>
      <c r="B29" s="25" t="s">
        <v>74</v>
      </c>
      <c r="C29" s="23">
        <v>1227856.5900000001</v>
      </c>
      <c r="D29" s="33">
        <v>1521318.24</v>
      </c>
      <c r="E29" s="34">
        <v>1510293.28</v>
      </c>
      <c r="F29" s="39">
        <v>0.99280000000000002</v>
      </c>
      <c r="G29" s="23">
        <v>123</v>
      </c>
    </row>
    <row r="30" spans="1:7" ht="18.95" customHeight="1">
      <c r="A30" s="25" t="s">
        <v>209</v>
      </c>
      <c r="B30" s="25" t="s">
        <v>210</v>
      </c>
      <c r="C30" s="23">
        <v>0</v>
      </c>
      <c r="D30" s="23">
        <v>0</v>
      </c>
      <c r="E30" s="23">
        <v>0</v>
      </c>
      <c r="F30" s="23">
        <v>0</v>
      </c>
      <c r="G30" s="23"/>
    </row>
    <row r="31" spans="1:7" ht="18.95" customHeight="1">
      <c r="A31" s="25" t="s">
        <v>211</v>
      </c>
      <c r="B31" s="25" t="s">
        <v>212</v>
      </c>
      <c r="C31" s="13">
        <v>20398.060000000001</v>
      </c>
      <c r="D31" s="27">
        <v>16150.1</v>
      </c>
      <c r="E31" s="27">
        <v>10443.32</v>
      </c>
      <c r="F31" s="39">
        <v>0.64659999999999995</v>
      </c>
      <c r="G31" s="23">
        <v>51.2</v>
      </c>
    </row>
    <row r="32" spans="1:7" ht="18.95" customHeight="1">
      <c r="A32" s="25" t="s">
        <v>213</v>
      </c>
      <c r="B32" s="25" t="s">
        <v>214</v>
      </c>
      <c r="C32" s="23">
        <v>0</v>
      </c>
      <c r="D32" s="28">
        <v>0</v>
      </c>
      <c r="E32" s="28"/>
      <c r="F32" s="38"/>
      <c r="G32" s="23"/>
    </row>
    <row r="33" spans="1:7" ht="18.95" customHeight="1">
      <c r="A33" s="25" t="s">
        <v>215</v>
      </c>
      <c r="B33" s="25" t="s">
        <v>216</v>
      </c>
      <c r="C33" s="23">
        <v>0</v>
      </c>
      <c r="D33" s="23">
        <v>0</v>
      </c>
      <c r="E33" s="23">
        <v>1450</v>
      </c>
      <c r="F33" s="39"/>
      <c r="G33" s="23"/>
    </row>
    <row r="34" spans="1:7" ht="18.95" customHeight="1">
      <c r="A34" s="25"/>
      <c r="B34" s="25"/>
      <c r="C34" s="23"/>
      <c r="D34" s="23"/>
      <c r="E34" s="23"/>
      <c r="F34" s="23"/>
      <c r="G34" s="23"/>
    </row>
    <row r="35" spans="1:7" ht="18.95" customHeight="1">
      <c r="A35" s="30"/>
      <c r="B35" s="30" t="s">
        <v>219</v>
      </c>
      <c r="C35" s="23">
        <v>1489010.18</v>
      </c>
      <c r="D35" s="31">
        <v>1550758.95</v>
      </c>
      <c r="E35" s="342">
        <v>1527435.11</v>
      </c>
      <c r="F35" s="39">
        <v>0.98499999999999999</v>
      </c>
      <c r="G35" s="23">
        <v>102.58</v>
      </c>
    </row>
    <row r="36" spans="1:7" ht="18.95" customHeight="1">
      <c r="D36" s="35"/>
    </row>
  </sheetData>
  <mergeCells count="2">
    <mergeCell ref="A1:F1"/>
    <mergeCell ref="A19:G19"/>
  </mergeCells>
  <pageMargins left="0.35433070866141703" right="0.35433070866141703" top="0.98425196850393704" bottom="0.47244094488188998" header="0.39370078740157499" footer="0.94488188976377996"/>
  <pageSetup paperSize="9" scale="96" orientation="landscape" r:id="rId1"/>
  <headerFooter alignWithMargins="0">
    <oddHeader>&amp;LOŠ Josip Vergilij Perić
&amp;C
Izvršenje financijskog plana 31.12.2023.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view="pageLayout" zoomScaleNormal="100" workbookViewId="0">
      <selection activeCell="I3" sqref="I3"/>
    </sheetView>
  </sheetViews>
  <sheetFormatPr defaultColWidth="11.42578125" defaultRowHeight="12.75"/>
  <cols>
    <col min="1" max="2" width="4.28515625" style="2" customWidth="1"/>
    <col min="3" max="3" width="5.5703125" style="2" customWidth="1"/>
    <col min="4" max="4" width="5.28515625" style="3" customWidth="1"/>
    <col min="5" max="5" width="43.85546875" style="2" customWidth="1"/>
    <col min="6" max="6" width="16.7109375" style="2" customWidth="1"/>
    <col min="7" max="7" width="17.28515625" style="2" customWidth="1"/>
    <col min="8" max="8" width="16.7109375" style="2" customWidth="1"/>
    <col min="9" max="11" width="16.7109375" style="315" customWidth="1"/>
    <col min="12" max="259" width="11.42578125" style="2"/>
    <col min="260" max="261" width="4.28515625" style="2" customWidth="1"/>
    <col min="262" max="262" width="5.5703125" style="2" customWidth="1"/>
    <col min="263" max="263" width="5.28515625" style="2" customWidth="1"/>
    <col min="264" max="264" width="44.7109375" style="2" customWidth="1"/>
    <col min="265" max="266" width="17.28515625" style="2" customWidth="1"/>
    <col min="267" max="267" width="16.7109375" style="2" customWidth="1"/>
    <col min="268" max="515" width="11.42578125" style="2"/>
    <col min="516" max="517" width="4.28515625" style="2" customWidth="1"/>
    <col min="518" max="518" width="5.5703125" style="2" customWidth="1"/>
    <col min="519" max="519" width="5.28515625" style="2" customWidth="1"/>
    <col min="520" max="520" width="44.7109375" style="2" customWidth="1"/>
    <col min="521" max="522" width="17.28515625" style="2" customWidth="1"/>
    <col min="523" max="523" width="16.7109375" style="2" customWidth="1"/>
    <col min="524" max="771" width="11.42578125" style="2"/>
    <col min="772" max="773" width="4.28515625" style="2" customWidth="1"/>
    <col min="774" max="774" width="5.5703125" style="2" customWidth="1"/>
    <col min="775" max="775" width="5.28515625" style="2" customWidth="1"/>
    <col min="776" max="776" width="44.7109375" style="2" customWidth="1"/>
    <col min="777" max="778" width="17.28515625" style="2" customWidth="1"/>
    <col min="779" max="779" width="16.7109375" style="2" customWidth="1"/>
    <col min="780" max="1027" width="11.42578125" style="2"/>
    <col min="1028" max="1029" width="4.28515625" style="2" customWidth="1"/>
    <col min="1030" max="1030" width="5.5703125" style="2" customWidth="1"/>
    <col min="1031" max="1031" width="5.28515625" style="2" customWidth="1"/>
    <col min="1032" max="1032" width="44.7109375" style="2" customWidth="1"/>
    <col min="1033" max="1034" width="17.28515625" style="2" customWidth="1"/>
    <col min="1035" max="1035" width="16.7109375" style="2" customWidth="1"/>
    <col min="1036" max="1283" width="11.42578125" style="2"/>
    <col min="1284" max="1285" width="4.28515625" style="2" customWidth="1"/>
    <col min="1286" max="1286" width="5.5703125" style="2" customWidth="1"/>
    <col min="1287" max="1287" width="5.28515625" style="2" customWidth="1"/>
    <col min="1288" max="1288" width="44.7109375" style="2" customWidth="1"/>
    <col min="1289" max="1290" width="17.28515625" style="2" customWidth="1"/>
    <col min="1291" max="1291" width="16.7109375" style="2" customWidth="1"/>
    <col min="1292" max="1539" width="11.42578125" style="2"/>
    <col min="1540" max="1541" width="4.28515625" style="2" customWidth="1"/>
    <col min="1542" max="1542" width="5.5703125" style="2" customWidth="1"/>
    <col min="1543" max="1543" width="5.28515625" style="2" customWidth="1"/>
    <col min="1544" max="1544" width="44.7109375" style="2" customWidth="1"/>
    <col min="1545" max="1546" width="17.28515625" style="2" customWidth="1"/>
    <col min="1547" max="1547" width="16.7109375" style="2" customWidth="1"/>
    <col min="1548" max="1795" width="11.42578125" style="2"/>
    <col min="1796" max="1797" width="4.28515625" style="2" customWidth="1"/>
    <col min="1798" max="1798" width="5.5703125" style="2" customWidth="1"/>
    <col min="1799" max="1799" width="5.28515625" style="2" customWidth="1"/>
    <col min="1800" max="1800" width="44.7109375" style="2" customWidth="1"/>
    <col min="1801" max="1802" width="17.28515625" style="2" customWidth="1"/>
    <col min="1803" max="1803" width="16.7109375" style="2" customWidth="1"/>
    <col min="1804" max="2051" width="11.42578125" style="2"/>
    <col min="2052" max="2053" width="4.28515625" style="2" customWidth="1"/>
    <col min="2054" max="2054" width="5.5703125" style="2" customWidth="1"/>
    <col min="2055" max="2055" width="5.28515625" style="2" customWidth="1"/>
    <col min="2056" max="2056" width="44.7109375" style="2" customWidth="1"/>
    <col min="2057" max="2058" width="17.28515625" style="2" customWidth="1"/>
    <col min="2059" max="2059" width="16.7109375" style="2" customWidth="1"/>
    <col min="2060" max="2307" width="11.42578125" style="2"/>
    <col min="2308" max="2309" width="4.28515625" style="2" customWidth="1"/>
    <col min="2310" max="2310" width="5.5703125" style="2" customWidth="1"/>
    <col min="2311" max="2311" width="5.28515625" style="2" customWidth="1"/>
    <col min="2312" max="2312" width="44.7109375" style="2" customWidth="1"/>
    <col min="2313" max="2314" width="17.28515625" style="2" customWidth="1"/>
    <col min="2315" max="2315" width="16.7109375" style="2" customWidth="1"/>
    <col min="2316" max="2563" width="11.42578125" style="2"/>
    <col min="2564" max="2565" width="4.28515625" style="2" customWidth="1"/>
    <col min="2566" max="2566" width="5.5703125" style="2" customWidth="1"/>
    <col min="2567" max="2567" width="5.28515625" style="2" customWidth="1"/>
    <col min="2568" max="2568" width="44.7109375" style="2" customWidth="1"/>
    <col min="2569" max="2570" width="17.28515625" style="2" customWidth="1"/>
    <col min="2571" max="2571" width="16.7109375" style="2" customWidth="1"/>
    <col min="2572" max="2819" width="11.42578125" style="2"/>
    <col min="2820" max="2821" width="4.28515625" style="2" customWidth="1"/>
    <col min="2822" max="2822" width="5.5703125" style="2" customWidth="1"/>
    <col min="2823" max="2823" width="5.28515625" style="2" customWidth="1"/>
    <col min="2824" max="2824" width="44.7109375" style="2" customWidth="1"/>
    <col min="2825" max="2826" width="17.28515625" style="2" customWidth="1"/>
    <col min="2827" max="2827" width="16.7109375" style="2" customWidth="1"/>
    <col min="2828" max="3075" width="11.42578125" style="2"/>
    <col min="3076" max="3077" width="4.28515625" style="2" customWidth="1"/>
    <col min="3078" max="3078" width="5.5703125" style="2" customWidth="1"/>
    <col min="3079" max="3079" width="5.28515625" style="2" customWidth="1"/>
    <col min="3080" max="3080" width="44.7109375" style="2" customWidth="1"/>
    <col min="3081" max="3082" width="17.28515625" style="2" customWidth="1"/>
    <col min="3083" max="3083" width="16.7109375" style="2" customWidth="1"/>
    <col min="3084" max="3331" width="11.42578125" style="2"/>
    <col min="3332" max="3333" width="4.28515625" style="2" customWidth="1"/>
    <col min="3334" max="3334" width="5.5703125" style="2" customWidth="1"/>
    <col min="3335" max="3335" width="5.28515625" style="2" customWidth="1"/>
    <col min="3336" max="3336" width="44.7109375" style="2" customWidth="1"/>
    <col min="3337" max="3338" width="17.28515625" style="2" customWidth="1"/>
    <col min="3339" max="3339" width="16.7109375" style="2" customWidth="1"/>
    <col min="3340" max="3587" width="11.42578125" style="2"/>
    <col min="3588" max="3589" width="4.28515625" style="2" customWidth="1"/>
    <col min="3590" max="3590" width="5.5703125" style="2" customWidth="1"/>
    <col min="3591" max="3591" width="5.28515625" style="2" customWidth="1"/>
    <col min="3592" max="3592" width="44.7109375" style="2" customWidth="1"/>
    <col min="3593" max="3594" width="17.28515625" style="2" customWidth="1"/>
    <col min="3595" max="3595" width="16.7109375" style="2" customWidth="1"/>
    <col min="3596" max="3843" width="11.42578125" style="2"/>
    <col min="3844" max="3845" width="4.28515625" style="2" customWidth="1"/>
    <col min="3846" max="3846" width="5.5703125" style="2" customWidth="1"/>
    <col min="3847" max="3847" width="5.28515625" style="2" customWidth="1"/>
    <col min="3848" max="3848" width="44.7109375" style="2" customWidth="1"/>
    <col min="3849" max="3850" width="17.28515625" style="2" customWidth="1"/>
    <col min="3851" max="3851" width="16.7109375" style="2" customWidth="1"/>
    <col min="3852" max="4099" width="11.42578125" style="2"/>
    <col min="4100" max="4101" width="4.28515625" style="2" customWidth="1"/>
    <col min="4102" max="4102" width="5.5703125" style="2" customWidth="1"/>
    <col min="4103" max="4103" width="5.28515625" style="2" customWidth="1"/>
    <col min="4104" max="4104" width="44.7109375" style="2" customWidth="1"/>
    <col min="4105" max="4106" width="17.28515625" style="2" customWidth="1"/>
    <col min="4107" max="4107" width="16.7109375" style="2" customWidth="1"/>
    <col min="4108" max="4355" width="11.42578125" style="2"/>
    <col min="4356" max="4357" width="4.28515625" style="2" customWidth="1"/>
    <col min="4358" max="4358" width="5.5703125" style="2" customWidth="1"/>
    <col min="4359" max="4359" width="5.28515625" style="2" customWidth="1"/>
    <col min="4360" max="4360" width="44.7109375" style="2" customWidth="1"/>
    <col min="4361" max="4362" width="17.28515625" style="2" customWidth="1"/>
    <col min="4363" max="4363" width="16.7109375" style="2" customWidth="1"/>
    <col min="4364" max="4611" width="11.42578125" style="2"/>
    <col min="4612" max="4613" width="4.28515625" style="2" customWidth="1"/>
    <col min="4614" max="4614" width="5.5703125" style="2" customWidth="1"/>
    <col min="4615" max="4615" width="5.28515625" style="2" customWidth="1"/>
    <col min="4616" max="4616" width="44.7109375" style="2" customWidth="1"/>
    <col min="4617" max="4618" width="17.28515625" style="2" customWidth="1"/>
    <col min="4619" max="4619" width="16.7109375" style="2" customWidth="1"/>
    <col min="4620" max="4867" width="11.42578125" style="2"/>
    <col min="4868" max="4869" width="4.28515625" style="2" customWidth="1"/>
    <col min="4870" max="4870" width="5.5703125" style="2" customWidth="1"/>
    <col min="4871" max="4871" width="5.28515625" style="2" customWidth="1"/>
    <col min="4872" max="4872" width="44.7109375" style="2" customWidth="1"/>
    <col min="4873" max="4874" width="17.28515625" style="2" customWidth="1"/>
    <col min="4875" max="4875" width="16.7109375" style="2" customWidth="1"/>
    <col min="4876" max="5123" width="11.42578125" style="2"/>
    <col min="5124" max="5125" width="4.28515625" style="2" customWidth="1"/>
    <col min="5126" max="5126" width="5.5703125" style="2" customWidth="1"/>
    <col min="5127" max="5127" width="5.28515625" style="2" customWidth="1"/>
    <col min="5128" max="5128" width="44.7109375" style="2" customWidth="1"/>
    <col min="5129" max="5130" width="17.28515625" style="2" customWidth="1"/>
    <col min="5131" max="5131" width="16.7109375" style="2" customWidth="1"/>
    <col min="5132" max="5379" width="11.42578125" style="2"/>
    <col min="5380" max="5381" width="4.28515625" style="2" customWidth="1"/>
    <col min="5382" max="5382" width="5.5703125" style="2" customWidth="1"/>
    <col min="5383" max="5383" width="5.28515625" style="2" customWidth="1"/>
    <col min="5384" max="5384" width="44.7109375" style="2" customWidth="1"/>
    <col min="5385" max="5386" width="17.28515625" style="2" customWidth="1"/>
    <col min="5387" max="5387" width="16.7109375" style="2" customWidth="1"/>
    <col min="5388" max="5635" width="11.42578125" style="2"/>
    <col min="5636" max="5637" width="4.28515625" style="2" customWidth="1"/>
    <col min="5638" max="5638" width="5.5703125" style="2" customWidth="1"/>
    <col min="5639" max="5639" width="5.28515625" style="2" customWidth="1"/>
    <col min="5640" max="5640" width="44.7109375" style="2" customWidth="1"/>
    <col min="5641" max="5642" width="17.28515625" style="2" customWidth="1"/>
    <col min="5643" max="5643" width="16.7109375" style="2" customWidth="1"/>
    <col min="5644" max="5891" width="11.42578125" style="2"/>
    <col min="5892" max="5893" width="4.28515625" style="2" customWidth="1"/>
    <col min="5894" max="5894" width="5.5703125" style="2" customWidth="1"/>
    <col min="5895" max="5895" width="5.28515625" style="2" customWidth="1"/>
    <col min="5896" max="5896" width="44.7109375" style="2" customWidth="1"/>
    <col min="5897" max="5898" width="17.28515625" style="2" customWidth="1"/>
    <col min="5899" max="5899" width="16.7109375" style="2" customWidth="1"/>
    <col min="5900" max="6147" width="11.42578125" style="2"/>
    <col min="6148" max="6149" width="4.28515625" style="2" customWidth="1"/>
    <col min="6150" max="6150" width="5.5703125" style="2" customWidth="1"/>
    <col min="6151" max="6151" width="5.28515625" style="2" customWidth="1"/>
    <col min="6152" max="6152" width="44.7109375" style="2" customWidth="1"/>
    <col min="6153" max="6154" width="17.28515625" style="2" customWidth="1"/>
    <col min="6155" max="6155" width="16.7109375" style="2" customWidth="1"/>
    <col min="6156" max="6403" width="11.42578125" style="2"/>
    <col min="6404" max="6405" width="4.28515625" style="2" customWidth="1"/>
    <col min="6406" max="6406" width="5.5703125" style="2" customWidth="1"/>
    <col min="6407" max="6407" width="5.28515625" style="2" customWidth="1"/>
    <col min="6408" max="6408" width="44.7109375" style="2" customWidth="1"/>
    <col min="6409" max="6410" width="17.28515625" style="2" customWidth="1"/>
    <col min="6411" max="6411" width="16.7109375" style="2" customWidth="1"/>
    <col min="6412" max="6659" width="11.42578125" style="2"/>
    <col min="6660" max="6661" width="4.28515625" style="2" customWidth="1"/>
    <col min="6662" max="6662" width="5.5703125" style="2" customWidth="1"/>
    <col min="6663" max="6663" width="5.28515625" style="2" customWidth="1"/>
    <col min="6664" max="6664" width="44.7109375" style="2" customWidth="1"/>
    <col min="6665" max="6666" width="17.28515625" style="2" customWidth="1"/>
    <col min="6667" max="6667" width="16.7109375" style="2" customWidth="1"/>
    <col min="6668" max="6915" width="11.42578125" style="2"/>
    <col min="6916" max="6917" width="4.28515625" style="2" customWidth="1"/>
    <col min="6918" max="6918" width="5.5703125" style="2" customWidth="1"/>
    <col min="6919" max="6919" width="5.28515625" style="2" customWidth="1"/>
    <col min="6920" max="6920" width="44.7109375" style="2" customWidth="1"/>
    <col min="6921" max="6922" width="17.28515625" style="2" customWidth="1"/>
    <col min="6923" max="6923" width="16.7109375" style="2" customWidth="1"/>
    <col min="6924" max="7171" width="11.42578125" style="2"/>
    <col min="7172" max="7173" width="4.28515625" style="2" customWidth="1"/>
    <col min="7174" max="7174" width="5.5703125" style="2" customWidth="1"/>
    <col min="7175" max="7175" width="5.28515625" style="2" customWidth="1"/>
    <col min="7176" max="7176" width="44.7109375" style="2" customWidth="1"/>
    <col min="7177" max="7178" width="17.28515625" style="2" customWidth="1"/>
    <col min="7179" max="7179" width="16.7109375" style="2" customWidth="1"/>
    <col min="7180" max="7427" width="11.42578125" style="2"/>
    <col min="7428" max="7429" width="4.28515625" style="2" customWidth="1"/>
    <col min="7430" max="7430" width="5.5703125" style="2" customWidth="1"/>
    <col min="7431" max="7431" width="5.28515625" style="2" customWidth="1"/>
    <col min="7432" max="7432" width="44.7109375" style="2" customWidth="1"/>
    <col min="7433" max="7434" width="17.28515625" style="2" customWidth="1"/>
    <col min="7435" max="7435" width="16.7109375" style="2" customWidth="1"/>
    <col min="7436" max="7683" width="11.42578125" style="2"/>
    <col min="7684" max="7685" width="4.28515625" style="2" customWidth="1"/>
    <col min="7686" max="7686" width="5.5703125" style="2" customWidth="1"/>
    <col min="7687" max="7687" width="5.28515625" style="2" customWidth="1"/>
    <col min="7688" max="7688" width="44.7109375" style="2" customWidth="1"/>
    <col min="7689" max="7690" width="17.28515625" style="2" customWidth="1"/>
    <col min="7691" max="7691" width="16.7109375" style="2" customWidth="1"/>
    <col min="7692" max="7939" width="11.42578125" style="2"/>
    <col min="7940" max="7941" width="4.28515625" style="2" customWidth="1"/>
    <col min="7942" max="7942" width="5.5703125" style="2" customWidth="1"/>
    <col min="7943" max="7943" width="5.28515625" style="2" customWidth="1"/>
    <col min="7944" max="7944" width="44.7109375" style="2" customWidth="1"/>
    <col min="7945" max="7946" width="17.28515625" style="2" customWidth="1"/>
    <col min="7947" max="7947" width="16.7109375" style="2" customWidth="1"/>
    <col min="7948" max="8195" width="11.42578125" style="2"/>
    <col min="8196" max="8197" width="4.28515625" style="2" customWidth="1"/>
    <col min="8198" max="8198" width="5.5703125" style="2" customWidth="1"/>
    <col min="8199" max="8199" width="5.28515625" style="2" customWidth="1"/>
    <col min="8200" max="8200" width="44.7109375" style="2" customWidth="1"/>
    <col min="8201" max="8202" width="17.28515625" style="2" customWidth="1"/>
    <col min="8203" max="8203" width="16.7109375" style="2" customWidth="1"/>
    <col min="8204" max="8451" width="11.42578125" style="2"/>
    <col min="8452" max="8453" width="4.28515625" style="2" customWidth="1"/>
    <col min="8454" max="8454" width="5.5703125" style="2" customWidth="1"/>
    <col min="8455" max="8455" width="5.28515625" style="2" customWidth="1"/>
    <col min="8456" max="8456" width="44.7109375" style="2" customWidth="1"/>
    <col min="8457" max="8458" width="17.28515625" style="2" customWidth="1"/>
    <col min="8459" max="8459" width="16.7109375" style="2" customWidth="1"/>
    <col min="8460" max="8707" width="11.42578125" style="2"/>
    <col min="8708" max="8709" width="4.28515625" style="2" customWidth="1"/>
    <col min="8710" max="8710" width="5.5703125" style="2" customWidth="1"/>
    <col min="8711" max="8711" width="5.28515625" style="2" customWidth="1"/>
    <col min="8712" max="8712" width="44.7109375" style="2" customWidth="1"/>
    <col min="8713" max="8714" width="17.28515625" style="2" customWidth="1"/>
    <col min="8715" max="8715" width="16.7109375" style="2" customWidth="1"/>
    <col min="8716" max="8963" width="11.42578125" style="2"/>
    <col min="8964" max="8965" width="4.28515625" style="2" customWidth="1"/>
    <col min="8966" max="8966" width="5.5703125" style="2" customWidth="1"/>
    <col min="8967" max="8967" width="5.28515625" style="2" customWidth="1"/>
    <col min="8968" max="8968" width="44.7109375" style="2" customWidth="1"/>
    <col min="8969" max="8970" width="17.28515625" style="2" customWidth="1"/>
    <col min="8971" max="8971" width="16.7109375" style="2" customWidth="1"/>
    <col min="8972" max="9219" width="11.42578125" style="2"/>
    <col min="9220" max="9221" width="4.28515625" style="2" customWidth="1"/>
    <col min="9222" max="9222" width="5.5703125" style="2" customWidth="1"/>
    <col min="9223" max="9223" width="5.28515625" style="2" customWidth="1"/>
    <col min="9224" max="9224" width="44.7109375" style="2" customWidth="1"/>
    <col min="9225" max="9226" width="17.28515625" style="2" customWidth="1"/>
    <col min="9227" max="9227" width="16.7109375" style="2" customWidth="1"/>
    <col min="9228" max="9475" width="11.42578125" style="2"/>
    <col min="9476" max="9477" width="4.28515625" style="2" customWidth="1"/>
    <col min="9478" max="9478" width="5.5703125" style="2" customWidth="1"/>
    <col min="9479" max="9479" width="5.28515625" style="2" customWidth="1"/>
    <col min="9480" max="9480" width="44.7109375" style="2" customWidth="1"/>
    <col min="9481" max="9482" width="17.28515625" style="2" customWidth="1"/>
    <col min="9483" max="9483" width="16.7109375" style="2" customWidth="1"/>
    <col min="9484" max="9731" width="11.42578125" style="2"/>
    <col min="9732" max="9733" width="4.28515625" style="2" customWidth="1"/>
    <col min="9734" max="9734" width="5.5703125" style="2" customWidth="1"/>
    <col min="9735" max="9735" width="5.28515625" style="2" customWidth="1"/>
    <col min="9736" max="9736" width="44.7109375" style="2" customWidth="1"/>
    <col min="9737" max="9738" width="17.28515625" style="2" customWidth="1"/>
    <col min="9739" max="9739" width="16.7109375" style="2" customWidth="1"/>
    <col min="9740" max="9987" width="11.42578125" style="2"/>
    <col min="9988" max="9989" width="4.28515625" style="2" customWidth="1"/>
    <col min="9990" max="9990" width="5.5703125" style="2" customWidth="1"/>
    <col min="9991" max="9991" width="5.28515625" style="2" customWidth="1"/>
    <col min="9992" max="9992" width="44.7109375" style="2" customWidth="1"/>
    <col min="9993" max="9994" width="17.28515625" style="2" customWidth="1"/>
    <col min="9995" max="9995" width="16.7109375" style="2" customWidth="1"/>
    <col min="9996" max="10243" width="11.42578125" style="2"/>
    <col min="10244" max="10245" width="4.28515625" style="2" customWidth="1"/>
    <col min="10246" max="10246" width="5.5703125" style="2" customWidth="1"/>
    <col min="10247" max="10247" width="5.28515625" style="2" customWidth="1"/>
    <col min="10248" max="10248" width="44.7109375" style="2" customWidth="1"/>
    <col min="10249" max="10250" width="17.28515625" style="2" customWidth="1"/>
    <col min="10251" max="10251" width="16.7109375" style="2" customWidth="1"/>
    <col min="10252" max="10499" width="11.42578125" style="2"/>
    <col min="10500" max="10501" width="4.28515625" style="2" customWidth="1"/>
    <col min="10502" max="10502" width="5.5703125" style="2" customWidth="1"/>
    <col min="10503" max="10503" width="5.28515625" style="2" customWidth="1"/>
    <col min="10504" max="10504" width="44.7109375" style="2" customWidth="1"/>
    <col min="10505" max="10506" width="17.28515625" style="2" customWidth="1"/>
    <col min="10507" max="10507" width="16.7109375" style="2" customWidth="1"/>
    <col min="10508" max="10755" width="11.42578125" style="2"/>
    <col min="10756" max="10757" width="4.28515625" style="2" customWidth="1"/>
    <col min="10758" max="10758" width="5.5703125" style="2" customWidth="1"/>
    <col min="10759" max="10759" width="5.28515625" style="2" customWidth="1"/>
    <col min="10760" max="10760" width="44.7109375" style="2" customWidth="1"/>
    <col min="10761" max="10762" width="17.28515625" style="2" customWidth="1"/>
    <col min="10763" max="10763" width="16.7109375" style="2" customWidth="1"/>
    <col min="10764" max="11011" width="11.42578125" style="2"/>
    <col min="11012" max="11013" width="4.28515625" style="2" customWidth="1"/>
    <col min="11014" max="11014" width="5.5703125" style="2" customWidth="1"/>
    <col min="11015" max="11015" width="5.28515625" style="2" customWidth="1"/>
    <col min="11016" max="11016" width="44.7109375" style="2" customWidth="1"/>
    <col min="11017" max="11018" width="17.28515625" style="2" customWidth="1"/>
    <col min="11019" max="11019" width="16.7109375" style="2" customWidth="1"/>
    <col min="11020" max="11267" width="11.42578125" style="2"/>
    <col min="11268" max="11269" width="4.28515625" style="2" customWidth="1"/>
    <col min="11270" max="11270" width="5.5703125" style="2" customWidth="1"/>
    <col min="11271" max="11271" width="5.28515625" style="2" customWidth="1"/>
    <col min="11272" max="11272" width="44.7109375" style="2" customWidth="1"/>
    <col min="11273" max="11274" width="17.28515625" style="2" customWidth="1"/>
    <col min="11275" max="11275" width="16.7109375" style="2" customWidth="1"/>
    <col min="11276" max="11523" width="11.42578125" style="2"/>
    <col min="11524" max="11525" width="4.28515625" style="2" customWidth="1"/>
    <col min="11526" max="11526" width="5.5703125" style="2" customWidth="1"/>
    <col min="11527" max="11527" width="5.28515625" style="2" customWidth="1"/>
    <col min="11528" max="11528" width="44.7109375" style="2" customWidth="1"/>
    <col min="11529" max="11530" width="17.28515625" style="2" customWidth="1"/>
    <col min="11531" max="11531" width="16.7109375" style="2" customWidth="1"/>
    <col min="11532" max="11779" width="11.42578125" style="2"/>
    <col min="11780" max="11781" width="4.28515625" style="2" customWidth="1"/>
    <col min="11782" max="11782" width="5.5703125" style="2" customWidth="1"/>
    <col min="11783" max="11783" width="5.28515625" style="2" customWidth="1"/>
    <col min="11784" max="11784" width="44.7109375" style="2" customWidth="1"/>
    <col min="11785" max="11786" width="17.28515625" style="2" customWidth="1"/>
    <col min="11787" max="11787" width="16.7109375" style="2" customWidth="1"/>
    <col min="11788" max="12035" width="11.42578125" style="2"/>
    <col min="12036" max="12037" width="4.28515625" style="2" customWidth="1"/>
    <col min="12038" max="12038" width="5.5703125" style="2" customWidth="1"/>
    <col min="12039" max="12039" width="5.28515625" style="2" customWidth="1"/>
    <col min="12040" max="12040" width="44.7109375" style="2" customWidth="1"/>
    <col min="12041" max="12042" width="17.28515625" style="2" customWidth="1"/>
    <col min="12043" max="12043" width="16.7109375" style="2" customWidth="1"/>
    <col min="12044" max="12291" width="11.42578125" style="2"/>
    <col min="12292" max="12293" width="4.28515625" style="2" customWidth="1"/>
    <col min="12294" max="12294" width="5.5703125" style="2" customWidth="1"/>
    <col min="12295" max="12295" width="5.28515625" style="2" customWidth="1"/>
    <col min="12296" max="12296" width="44.7109375" style="2" customWidth="1"/>
    <col min="12297" max="12298" width="17.28515625" style="2" customWidth="1"/>
    <col min="12299" max="12299" width="16.7109375" style="2" customWidth="1"/>
    <col min="12300" max="12547" width="11.42578125" style="2"/>
    <col min="12548" max="12549" width="4.28515625" style="2" customWidth="1"/>
    <col min="12550" max="12550" width="5.5703125" style="2" customWidth="1"/>
    <col min="12551" max="12551" width="5.28515625" style="2" customWidth="1"/>
    <col min="12552" max="12552" width="44.7109375" style="2" customWidth="1"/>
    <col min="12553" max="12554" width="17.28515625" style="2" customWidth="1"/>
    <col min="12555" max="12555" width="16.7109375" style="2" customWidth="1"/>
    <col min="12556" max="12803" width="11.42578125" style="2"/>
    <col min="12804" max="12805" width="4.28515625" style="2" customWidth="1"/>
    <col min="12806" max="12806" width="5.5703125" style="2" customWidth="1"/>
    <col min="12807" max="12807" width="5.28515625" style="2" customWidth="1"/>
    <col min="12808" max="12808" width="44.7109375" style="2" customWidth="1"/>
    <col min="12809" max="12810" width="17.28515625" style="2" customWidth="1"/>
    <col min="12811" max="12811" width="16.7109375" style="2" customWidth="1"/>
    <col min="12812" max="13059" width="11.42578125" style="2"/>
    <col min="13060" max="13061" width="4.28515625" style="2" customWidth="1"/>
    <col min="13062" max="13062" width="5.5703125" style="2" customWidth="1"/>
    <col min="13063" max="13063" width="5.28515625" style="2" customWidth="1"/>
    <col min="13064" max="13064" width="44.7109375" style="2" customWidth="1"/>
    <col min="13065" max="13066" width="17.28515625" style="2" customWidth="1"/>
    <col min="13067" max="13067" width="16.7109375" style="2" customWidth="1"/>
    <col min="13068" max="13315" width="11.42578125" style="2"/>
    <col min="13316" max="13317" width="4.28515625" style="2" customWidth="1"/>
    <col min="13318" max="13318" width="5.5703125" style="2" customWidth="1"/>
    <col min="13319" max="13319" width="5.28515625" style="2" customWidth="1"/>
    <col min="13320" max="13320" width="44.7109375" style="2" customWidth="1"/>
    <col min="13321" max="13322" width="17.28515625" style="2" customWidth="1"/>
    <col min="13323" max="13323" width="16.7109375" style="2" customWidth="1"/>
    <col min="13324" max="13571" width="11.42578125" style="2"/>
    <col min="13572" max="13573" width="4.28515625" style="2" customWidth="1"/>
    <col min="13574" max="13574" width="5.5703125" style="2" customWidth="1"/>
    <col min="13575" max="13575" width="5.28515625" style="2" customWidth="1"/>
    <col min="13576" max="13576" width="44.7109375" style="2" customWidth="1"/>
    <col min="13577" max="13578" width="17.28515625" style="2" customWidth="1"/>
    <col min="13579" max="13579" width="16.7109375" style="2" customWidth="1"/>
    <col min="13580" max="13827" width="11.42578125" style="2"/>
    <col min="13828" max="13829" width="4.28515625" style="2" customWidth="1"/>
    <col min="13830" max="13830" width="5.5703125" style="2" customWidth="1"/>
    <col min="13831" max="13831" width="5.28515625" style="2" customWidth="1"/>
    <col min="13832" max="13832" width="44.7109375" style="2" customWidth="1"/>
    <col min="13833" max="13834" width="17.28515625" style="2" customWidth="1"/>
    <col min="13835" max="13835" width="16.7109375" style="2" customWidth="1"/>
    <col min="13836" max="14083" width="11.42578125" style="2"/>
    <col min="14084" max="14085" width="4.28515625" style="2" customWidth="1"/>
    <col min="14086" max="14086" width="5.5703125" style="2" customWidth="1"/>
    <col min="14087" max="14087" width="5.28515625" style="2" customWidth="1"/>
    <col min="14088" max="14088" width="44.7109375" style="2" customWidth="1"/>
    <col min="14089" max="14090" width="17.28515625" style="2" customWidth="1"/>
    <col min="14091" max="14091" width="16.7109375" style="2" customWidth="1"/>
    <col min="14092" max="14339" width="11.42578125" style="2"/>
    <col min="14340" max="14341" width="4.28515625" style="2" customWidth="1"/>
    <col min="14342" max="14342" width="5.5703125" style="2" customWidth="1"/>
    <col min="14343" max="14343" width="5.28515625" style="2" customWidth="1"/>
    <col min="14344" max="14344" width="44.7109375" style="2" customWidth="1"/>
    <col min="14345" max="14346" width="17.28515625" style="2" customWidth="1"/>
    <col min="14347" max="14347" width="16.7109375" style="2" customWidth="1"/>
    <col min="14348" max="14595" width="11.42578125" style="2"/>
    <col min="14596" max="14597" width="4.28515625" style="2" customWidth="1"/>
    <col min="14598" max="14598" width="5.5703125" style="2" customWidth="1"/>
    <col min="14599" max="14599" width="5.28515625" style="2" customWidth="1"/>
    <col min="14600" max="14600" width="44.7109375" style="2" customWidth="1"/>
    <col min="14601" max="14602" width="17.28515625" style="2" customWidth="1"/>
    <col min="14603" max="14603" width="16.7109375" style="2" customWidth="1"/>
    <col min="14604" max="14851" width="11.42578125" style="2"/>
    <col min="14852" max="14853" width="4.28515625" style="2" customWidth="1"/>
    <col min="14854" max="14854" width="5.5703125" style="2" customWidth="1"/>
    <col min="14855" max="14855" width="5.28515625" style="2" customWidth="1"/>
    <col min="14856" max="14856" width="44.7109375" style="2" customWidth="1"/>
    <col min="14857" max="14858" width="17.28515625" style="2" customWidth="1"/>
    <col min="14859" max="14859" width="16.7109375" style="2" customWidth="1"/>
    <col min="14860" max="15107" width="11.42578125" style="2"/>
    <col min="15108" max="15109" width="4.28515625" style="2" customWidth="1"/>
    <col min="15110" max="15110" width="5.5703125" style="2" customWidth="1"/>
    <col min="15111" max="15111" width="5.28515625" style="2" customWidth="1"/>
    <col min="15112" max="15112" width="44.7109375" style="2" customWidth="1"/>
    <col min="15113" max="15114" width="17.28515625" style="2" customWidth="1"/>
    <col min="15115" max="15115" width="16.7109375" style="2" customWidth="1"/>
    <col min="15116" max="15363" width="11.42578125" style="2"/>
    <col min="15364" max="15365" width="4.28515625" style="2" customWidth="1"/>
    <col min="15366" max="15366" width="5.5703125" style="2" customWidth="1"/>
    <col min="15367" max="15367" width="5.28515625" style="2" customWidth="1"/>
    <col min="15368" max="15368" width="44.7109375" style="2" customWidth="1"/>
    <col min="15369" max="15370" width="17.28515625" style="2" customWidth="1"/>
    <col min="15371" max="15371" width="16.7109375" style="2" customWidth="1"/>
    <col min="15372" max="15619" width="11.42578125" style="2"/>
    <col min="15620" max="15621" width="4.28515625" style="2" customWidth="1"/>
    <col min="15622" max="15622" width="5.5703125" style="2" customWidth="1"/>
    <col min="15623" max="15623" width="5.28515625" style="2" customWidth="1"/>
    <col min="15624" max="15624" width="44.7109375" style="2" customWidth="1"/>
    <col min="15625" max="15626" width="17.28515625" style="2" customWidth="1"/>
    <col min="15627" max="15627" width="16.7109375" style="2" customWidth="1"/>
    <col min="15628" max="15875" width="11.42578125" style="2"/>
    <col min="15876" max="15877" width="4.28515625" style="2" customWidth="1"/>
    <col min="15878" max="15878" width="5.5703125" style="2" customWidth="1"/>
    <col min="15879" max="15879" width="5.28515625" style="2" customWidth="1"/>
    <col min="15880" max="15880" width="44.7109375" style="2" customWidth="1"/>
    <col min="15881" max="15882" width="17.28515625" style="2" customWidth="1"/>
    <col min="15883" max="15883" width="16.7109375" style="2" customWidth="1"/>
    <col min="15884" max="16131" width="11.42578125" style="2"/>
    <col min="16132" max="16133" width="4.28515625" style="2" customWidth="1"/>
    <col min="16134" max="16134" width="5.5703125" style="2" customWidth="1"/>
    <col min="16135" max="16135" width="5.28515625" style="2" customWidth="1"/>
    <col min="16136" max="16136" width="44.7109375" style="2" customWidth="1"/>
    <col min="16137" max="16138" width="17.28515625" style="2" customWidth="1"/>
    <col min="16139" max="16139" width="16.7109375" style="2" customWidth="1"/>
    <col min="16140" max="16384" width="11.42578125" style="2"/>
  </cols>
  <sheetData>
    <row r="1" spans="1:12" s="1" customFormat="1" ht="26.25" customHeight="1">
      <c r="A1" s="365" t="s">
        <v>220</v>
      </c>
      <c r="B1" s="365"/>
      <c r="C1" s="365"/>
      <c r="D1" s="365"/>
      <c r="E1" s="365"/>
      <c r="F1" s="365"/>
      <c r="G1" s="366"/>
      <c r="H1" s="366"/>
      <c r="I1" s="316"/>
      <c r="J1" s="316"/>
      <c r="K1" s="316"/>
    </row>
    <row r="2" spans="1:12" ht="25.5" customHeight="1">
      <c r="A2" s="367"/>
      <c r="B2" s="367"/>
      <c r="C2" s="367"/>
      <c r="D2" s="367"/>
      <c r="E2" s="367"/>
      <c r="F2" s="367"/>
      <c r="G2" s="367"/>
      <c r="H2" s="368"/>
    </row>
    <row r="3" spans="1:12" s="315" customFormat="1" ht="27.75" customHeight="1">
      <c r="A3" s="375"/>
      <c r="B3" s="370"/>
      <c r="C3" s="370"/>
      <c r="D3" s="370"/>
      <c r="E3" s="371"/>
      <c r="F3" s="344" t="s">
        <v>3</v>
      </c>
      <c r="G3" s="344" t="s">
        <v>117</v>
      </c>
      <c r="H3" s="314" t="s">
        <v>5</v>
      </c>
      <c r="I3" s="314" t="s">
        <v>291</v>
      </c>
      <c r="J3" s="314" t="s">
        <v>290</v>
      </c>
      <c r="K3" s="345"/>
      <c r="L3" s="10"/>
    </row>
    <row r="4" spans="1:12" ht="27.75" customHeight="1">
      <c r="A4" s="369" t="s">
        <v>284</v>
      </c>
      <c r="B4" s="370"/>
      <c r="C4" s="370"/>
      <c r="D4" s="370"/>
      <c r="E4" s="371"/>
      <c r="F4" s="344" t="s">
        <v>285</v>
      </c>
      <c r="G4" s="344" t="s">
        <v>286</v>
      </c>
      <c r="H4" s="314" t="s">
        <v>287</v>
      </c>
      <c r="I4" s="314" t="s">
        <v>288</v>
      </c>
      <c r="J4" s="314" t="s">
        <v>289</v>
      </c>
      <c r="K4" s="345"/>
      <c r="L4" s="10"/>
    </row>
    <row r="5" spans="1:12" ht="27.75" customHeight="1">
      <c r="A5" s="372" t="s">
        <v>192</v>
      </c>
      <c r="B5" s="373"/>
      <c r="C5" s="373"/>
      <c r="D5" s="373"/>
      <c r="E5" s="374"/>
      <c r="F5" s="5">
        <v>1488010.18</v>
      </c>
      <c r="G5" s="6">
        <v>1843285.2</v>
      </c>
      <c r="H5" s="6">
        <v>1832450.02</v>
      </c>
      <c r="I5" s="6">
        <v>99.41</v>
      </c>
      <c r="J5" s="6">
        <v>123.15</v>
      </c>
      <c r="K5" s="346"/>
      <c r="L5" s="11"/>
    </row>
    <row r="6" spans="1:12" ht="22.5" customHeight="1">
      <c r="A6" s="372" t="s">
        <v>221</v>
      </c>
      <c r="B6" s="373"/>
      <c r="C6" s="373"/>
      <c r="D6" s="373"/>
      <c r="E6" s="374"/>
      <c r="F6" s="5">
        <v>1488010.18</v>
      </c>
      <c r="G6" s="6">
        <v>1843285.2</v>
      </c>
      <c r="H6" s="6">
        <v>1832450.02</v>
      </c>
      <c r="I6" s="6">
        <v>99.41</v>
      </c>
      <c r="J6" s="6">
        <v>123.15</v>
      </c>
      <c r="K6" s="346"/>
    </row>
    <row r="7" spans="1:12" ht="22.5" customHeight="1">
      <c r="A7" s="376" t="s">
        <v>222</v>
      </c>
      <c r="B7" s="374"/>
      <c r="C7" s="374"/>
      <c r="D7" s="374"/>
      <c r="E7" s="374"/>
      <c r="F7" s="8">
        <v>0</v>
      </c>
      <c r="G7" s="8">
        <v>0</v>
      </c>
      <c r="H7" s="8">
        <v>0</v>
      </c>
      <c r="I7" s="8">
        <v>0</v>
      </c>
      <c r="J7" s="8">
        <v>0</v>
      </c>
      <c r="K7" s="347"/>
    </row>
    <row r="8" spans="1:12" ht="22.5" customHeight="1">
      <c r="A8" s="7" t="s">
        <v>164</v>
      </c>
      <c r="B8" s="4"/>
      <c r="C8" s="4"/>
      <c r="D8" s="4"/>
      <c r="E8" s="4"/>
      <c r="F8" s="9">
        <v>1519186.34</v>
      </c>
      <c r="G8" s="6">
        <v>1877063.86</v>
      </c>
      <c r="H8" s="6">
        <v>1836978.44</v>
      </c>
      <c r="I8" s="6">
        <v>97.86</v>
      </c>
      <c r="J8" s="6">
        <v>120.92</v>
      </c>
      <c r="K8" s="346"/>
    </row>
    <row r="9" spans="1:12" ht="22.5" customHeight="1">
      <c r="A9" s="377" t="s">
        <v>223</v>
      </c>
      <c r="B9" s="373"/>
      <c r="C9" s="373"/>
      <c r="D9" s="373"/>
      <c r="E9" s="378"/>
      <c r="F9" s="5">
        <v>1493369.49</v>
      </c>
      <c r="G9" s="6">
        <v>1856586.06</v>
      </c>
      <c r="H9" s="6">
        <v>1825678.54</v>
      </c>
      <c r="I9" s="6">
        <v>98.34</v>
      </c>
      <c r="J9" s="6">
        <v>122.25</v>
      </c>
      <c r="K9" s="346"/>
    </row>
    <row r="10" spans="1:12" ht="22.5" customHeight="1">
      <c r="A10" s="376" t="s">
        <v>224</v>
      </c>
      <c r="B10" s="374"/>
      <c r="C10" s="374"/>
      <c r="D10" s="374"/>
      <c r="E10" s="374"/>
      <c r="F10" s="6">
        <v>25816.85</v>
      </c>
      <c r="G10" s="6">
        <v>20477.8</v>
      </c>
      <c r="H10" s="6">
        <v>11299.9</v>
      </c>
      <c r="I10" s="6">
        <v>55.18</v>
      </c>
      <c r="J10" s="6">
        <v>43.77</v>
      </c>
      <c r="K10" s="346"/>
    </row>
    <row r="11" spans="1:12" ht="22.5" customHeight="1">
      <c r="A11" s="379" t="s">
        <v>283</v>
      </c>
      <c r="B11" s="373"/>
      <c r="C11" s="373"/>
      <c r="D11" s="373"/>
      <c r="E11" s="373"/>
      <c r="F11" s="6">
        <v>-31176.16</v>
      </c>
      <c r="G11" s="6">
        <v>-33778.660000000003</v>
      </c>
      <c r="H11" s="6">
        <v>3528.4229999999998</v>
      </c>
      <c r="I11" s="6"/>
      <c r="J11" s="6"/>
      <c r="K11" s="346"/>
    </row>
    <row r="12" spans="1:12" ht="25.5" customHeight="1">
      <c r="A12" s="367"/>
      <c r="B12" s="367"/>
      <c r="C12" s="367"/>
      <c r="D12" s="367"/>
      <c r="E12" s="367"/>
      <c r="F12" s="368"/>
      <c r="G12" s="368"/>
      <c r="H12" s="368"/>
    </row>
  </sheetData>
  <mergeCells count="11">
    <mergeCell ref="A7:E7"/>
    <mergeCell ref="A9:E9"/>
    <mergeCell ref="A10:E10"/>
    <mergeCell ref="A11:E11"/>
    <mergeCell ref="A12:H12"/>
    <mergeCell ref="A1:H1"/>
    <mergeCell ref="A2:H2"/>
    <mergeCell ref="A4:E4"/>
    <mergeCell ref="A5:E5"/>
    <mergeCell ref="A6:E6"/>
    <mergeCell ref="A3:E3"/>
  </mergeCells>
  <pageMargins left="0.7" right="0.7" top="0.75" bottom="0.75" header="0.3" footer="0.3"/>
  <pageSetup paperSize="9" scale="74" fitToHeight="0" orientation="landscape" r:id="rId1"/>
  <headerFooter>
    <oddHeader>&amp;LOŠ Josip Vergilij Perić&amp;C
Izvršenje financijskog plana 31.12.2023.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PiR po izv.-progr. i ek. klas.</vt:lpstr>
      <vt:lpstr>PiR ek. klsifikacija</vt:lpstr>
      <vt:lpstr>PiR izvorska klsifikacija</vt:lpstr>
      <vt:lpstr>Opći dio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i3</dc:creator>
  <cp:lastModifiedBy>Windows User</cp:lastModifiedBy>
  <cp:lastPrinted>2024-03-12T11:51:00Z</cp:lastPrinted>
  <dcterms:created xsi:type="dcterms:W3CDTF">2006-09-16T00:00:00Z</dcterms:created>
  <dcterms:modified xsi:type="dcterms:W3CDTF">2024-03-25T12:43:16Z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B0222338EE6840ADA3EF89282E680B6C_12</vt:lpwstr>
  </property>
  <property fmtid="{D5CDD505-2E9C-101B-9397-08002B2CF9AE}" pid="3" name="KSOProductBuildVer">
    <vt:lpwstr>1033-12.2.0.13431</vt:lpwstr>
  </property>
</Properties>
</file>